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l2501\Documents\Nettsiden mellomlagringer\"/>
    </mc:Choice>
  </mc:AlternateContent>
  <xr:revisionPtr revIDLastSave="0" documentId="8_{A62D6740-D8CE-461F-917F-83BBAD175384}" xr6:coauthVersionLast="47" xr6:coauthVersionMax="47" xr10:uidLastSave="{00000000-0000-0000-0000-000000000000}"/>
  <bookViews>
    <workbookView xWindow="-28920" yWindow="-120" windowWidth="29040" windowHeight="15840" firstSheet="2" activeTab="2" xr2:uid="{00000000-000D-0000-FFFF-FFFF00000000}"/>
  </bookViews>
  <sheets>
    <sheet name="1. Risikovurdering Ernæring" sheetId="5" r:id="rId1"/>
    <sheet name="2. Målinger Ernæring" sheetId="13" r:id="rId2"/>
    <sheet name="3. Målinger Aktivitet" sheetId="1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" i="15" l="1"/>
  <c r="I95" i="15"/>
  <c r="H95" i="15"/>
  <c r="G95" i="15"/>
  <c r="F95" i="15"/>
  <c r="E95" i="15"/>
  <c r="D95" i="15"/>
  <c r="C95" i="15"/>
  <c r="J87" i="15"/>
  <c r="I87" i="15"/>
  <c r="H87" i="15"/>
  <c r="G87" i="15"/>
  <c r="F87" i="15"/>
  <c r="E87" i="15"/>
  <c r="D87" i="15"/>
  <c r="C87" i="15"/>
  <c r="J79" i="15"/>
  <c r="I79" i="15"/>
  <c r="H79" i="15"/>
  <c r="G79" i="15"/>
  <c r="F79" i="15"/>
  <c r="E79" i="15"/>
  <c r="D79" i="15"/>
  <c r="C79" i="15"/>
  <c r="J71" i="15"/>
  <c r="I71" i="15"/>
  <c r="H71" i="15"/>
  <c r="G71" i="15"/>
  <c r="F71" i="15"/>
  <c r="E71" i="15"/>
  <c r="D71" i="15"/>
  <c r="C71" i="15"/>
  <c r="J55" i="15"/>
  <c r="I55" i="15"/>
  <c r="H55" i="15"/>
  <c r="G55" i="15"/>
  <c r="F55" i="15"/>
  <c r="E55" i="15"/>
  <c r="D55" i="15"/>
  <c r="C55" i="15"/>
  <c r="J47" i="15"/>
  <c r="I47" i="15"/>
  <c r="H47" i="15"/>
  <c r="G47" i="15"/>
  <c r="F47" i="15"/>
  <c r="E47" i="15"/>
  <c r="D47" i="15"/>
  <c r="C47" i="15"/>
  <c r="J39" i="15"/>
  <c r="I39" i="15"/>
  <c r="H39" i="15"/>
  <c r="G39" i="15"/>
  <c r="F39" i="15"/>
  <c r="E39" i="15"/>
  <c r="D39" i="15"/>
  <c r="C39" i="15"/>
  <c r="J31" i="15"/>
  <c r="I31" i="15"/>
  <c r="H31" i="15"/>
  <c r="G31" i="15"/>
  <c r="F31" i="15"/>
  <c r="E31" i="15"/>
  <c r="D31" i="15"/>
  <c r="C31" i="15"/>
  <c r="J23" i="15"/>
  <c r="I23" i="15"/>
  <c r="H23" i="15"/>
  <c r="G23" i="15"/>
  <c r="F23" i="15"/>
  <c r="E23" i="15"/>
  <c r="D23" i="15"/>
  <c r="C23" i="15"/>
  <c r="D15" i="15"/>
  <c r="E15" i="15"/>
  <c r="F15" i="15"/>
  <c r="G15" i="15"/>
  <c r="H15" i="15"/>
  <c r="I15" i="15"/>
  <c r="J15" i="15"/>
  <c r="C15" i="15"/>
  <c r="B28" i="5" l="1"/>
  <c r="H26" i="5"/>
  <c r="D26" i="5"/>
  <c r="H22" i="5"/>
  <c r="D22" i="5"/>
  <c r="H28" i="5"/>
  <c r="D28" i="5"/>
  <c r="H27" i="5"/>
  <c r="D27" i="5"/>
  <c r="H25" i="5"/>
  <c r="D25" i="5"/>
  <c r="H24" i="5"/>
  <c r="D24" i="5"/>
  <c r="H23" i="5"/>
  <c r="D23" i="5"/>
  <c r="D29" i="5"/>
  <c r="B17" i="5"/>
  <c r="D10" i="5"/>
  <c r="D11" i="5"/>
  <c r="D12" i="5"/>
  <c r="D13" i="5"/>
  <c r="D14" i="5"/>
  <c r="D15" i="5"/>
  <c r="D16" i="5"/>
  <c r="D18" i="5"/>
  <c r="C1" i="5"/>
  <c r="D17" i="5"/>
  <c r="D31" i="5"/>
</calcChain>
</file>

<file path=xl/sharedStrings.xml><?xml version="1.0" encoding="utf-8"?>
<sst xmlns="http://schemas.openxmlformats.org/spreadsheetml/2006/main" count="236" uniqueCount="137">
  <si>
    <t>Riskikovurdering for personer med utviklingshemming over 18 år</t>
  </si>
  <si>
    <t>NB: Det skal ikke føres inn personopplysninger ved bruk av vurderingsskjema</t>
  </si>
  <si>
    <t xml:space="preserve">Dato for risikovurdering: </t>
  </si>
  <si>
    <t xml:space="preserve"> (dd.mm.åååå)</t>
  </si>
  <si>
    <t>Høyde i meter:</t>
  </si>
  <si>
    <t xml:space="preserve"> m (eks: 1,81)</t>
  </si>
  <si>
    <t>Dagens vekt:</t>
  </si>
  <si>
    <t xml:space="preserve"> kg</t>
  </si>
  <si>
    <t>Vekt for 1 måned siden:</t>
  </si>
  <si>
    <t>Dato vekt for 1 mnd siden</t>
  </si>
  <si>
    <t>(dd.mm.åååå)</t>
  </si>
  <si>
    <t>1. Nåværende KMI</t>
  </si>
  <si>
    <t>Poengsum</t>
  </si>
  <si>
    <t xml:space="preserve">Fra og med </t>
  </si>
  <si>
    <t>Til</t>
  </si>
  <si>
    <t xml:space="preserve">&lt; 18,5  Undervekt </t>
  </si>
  <si>
    <t>18.5-20 Normalvekt 1</t>
  </si>
  <si>
    <r>
      <t>20</t>
    </r>
    <r>
      <rPr>
        <sz val="12"/>
        <color theme="1"/>
        <rFont val="Calibri"/>
        <family val="2"/>
        <scheme val="minor"/>
      </rPr>
      <t xml:space="preserve"> - 24,9  Normalvekt</t>
    </r>
    <r>
      <rPr>
        <sz val="12"/>
        <color theme="1"/>
        <rFont val="Calibri"/>
        <family val="2"/>
        <scheme val="minor"/>
      </rPr>
      <t xml:space="preserve"> 2</t>
    </r>
  </si>
  <si>
    <t>25 - 29,9 Overvekt</t>
  </si>
  <si>
    <t>30 - 34,9 Moderat fedme</t>
  </si>
  <si>
    <t>35 - 39,9 Alvorlig fedme</t>
  </si>
  <si>
    <t>&gt; 39,9 Svært alvorlig fedme</t>
  </si>
  <si>
    <t>Utregning: Kg/(mxm) = KMI:</t>
  </si>
  <si>
    <r>
      <rPr>
        <sz val="12"/>
        <color theme="1"/>
        <rFont val="Calibri"/>
        <family val="2"/>
        <scheme val="minor"/>
      </rPr>
      <t>Dels</t>
    </r>
    <r>
      <rPr>
        <sz val="12"/>
        <color theme="1"/>
        <rFont val="Calibri"/>
        <family val="2"/>
        <scheme val="minor"/>
      </rPr>
      <t>um</t>
    </r>
  </si>
  <si>
    <t>Dersom stabil vekt eller kontrollert vektendring skal ikke spørsmål 2 utfylles</t>
  </si>
  <si>
    <t xml:space="preserve">2. Har vekten endret seg i løpet av siste 1 måned? </t>
  </si>
  <si>
    <t>Fra</t>
  </si>
  <si>
    <t>Til og med</t>
  </si>
  <si>
    <t>Automatisk</t>
  </si>
  <si>
    <t>Over 5% vekttap siste måned</t>
  </si>
  <si>
    <t>3 - 5% vekttap siste måned</t>
  </si>
  <si>
    <t>3% vekttap siste måned</t>
  </si>
  <si>
    <t>+/- 0-2% vektendring</t>
  </si>
  <si>
    <t>3% vektøkning siste måned</t>
  </si>
  <si>
    <t>3-5% vektøkning siste måned</t>
  </si>
  <si>
    <r>
      <t>Vektendring</t>
    </r>
    <r>
      <rPr>
        <sz val="12"/>
        <color theme="1"/>
        <rFont val="Calibri"/>
        <family val="2"/>
        <scheme val="minor"/>
      </rPr>
      <t xml:space="preserve"> i %</t>
    </r>
    <r>
      <rPr>
        <sz val="12"/>
        <color theme="1"/>
        <rFont val="Calibri"/>
        <family val="2"/>
        <scheme val="minor"/>
      </rPr>
      <t>:</t>
    </r>
  </si>
  <si>
    <t>Over 5% vektøkning siste måned</t>
  </si>
  <si>
    <t>Total poengsum</t>
  </si>
  <si>
    <t>Handlingsplan</t>
  </si>
  <si>
    <t>Poeng</t>
  </si>
  <si>
    <t>Vurdering</t>
  </si>
  <si>
    <t>Handling</t>
  </si>
  <si>
    <t>( -12 til -2)</t>
  </si>
  <si>
    <t>Underernært</t>
  </si>
  <si>
    <t>1. Kartlegge underliggende årsaker og ernæringsutfordringer (1)
2.  Sette i verk tiltak og mål i samråd med lege
3. Utarbeide ernæringsplan
4. Vektmåling ukentlig. Ny risikovurdering om 1 måned</t>
  </si>
  <si>
    <t>( -1)</t>
  </si>
  <si>
    <t>Risiko for underernæring</t>
  </si>
  <si>
    <t>1. Kartlegge underliggende årsaker og ernæringsutfordringer (1)
2. Sett i verk tiltak og mål i samråd med ernæringskontakt/ ernæringsveileder  
3. Utarbeide ernæringsplan
4. Ny vekt ukentlig. Ny risikovurdering om 1 måned</t>
  </si>
  <si>
    <t>Normalvekt</t>
  </si>
  <si>
    <t>1. Vurdere behov for ernæringsplan
2. Vektmåling ukentlig. Følg med på vektutvikling. Ny risikovurderign ved vektendringer som avviker fra vekthistorien</t>
  </si>
  <si>
    <t>(1 til 2)</t>
  </si>
  <si>
    <t>Overvekt</t>
  </si>
  <si>
    <t>1.Kartlegge underliggende årsaker og ernæringsutfordringer (2) 
2. Sette i verk tiltak og mål i samråd med ernæringskontakt/ ernæringsveileder 
3. Utarbeide ernæringsplan
4. Vektmåling ukentlig. Ny risikovurdering om 1 måneder</t>
  </si>
  <si>
    <t>(3 til 6)</t>
  </si>
  <si>
    <t>Risiko for fedme/ fedme</t>
  </si>
  <si>
    <t>1.Kartlegge underliggende årsaker og ernæringsutfordringer (2) 
2. Sette i verk tiltak og mål i samråd med lege samt ernæringskontakt/ ernæringsveileder
3. Utarbeide ernæringsplan
4. Vektmåling ukentlig. Ny risikovurdering om 1 måned</t>
  </si>
  <si>
    <t xml:space="preserve">1. Kosthåndboken, kap 10 og 11. </t>
  </si>
  <si>
    <t>2. Fysisk-,psykisk- og somatiske forhold i miljøet rundt bruker (Se også Kosthåndboken, kap 11)</t>
  </si>
  <si>
    <t>Målinger - Forberedelser til veiledning</t>
  </si>
  <si>
    <t>Antall brukere på avdeling</t>
  </si>
  <si>
    <t>Antall brukere som har ernæringsplan:</t>
  </si>
  <si>
    <t>Risikovurdering</t>
  </si>
  <si>
    <t>Måned: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</si>
  <si>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</si>
  <si>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</si>
  <si>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</si>
  <si>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</si>
  <si>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</si>
  <si>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</si>
  <si>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</si>
  <si>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</si>
  <si>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September</t>
  </si>
  <si>
    <t>Oktober</t>
  </si>
  <si>
    <t>November</t>
  </si>
  <si>
    <t>Desember</t>
  </si>
  <si>
    <t>Januar</t>
  </si>
  <si>
    <t>Februar</t>
  </si>
  <si>
    <t>Mars</t>
  </si>
  <si>
    <t>April</t>
  </si>
  <si>
    <t>Mai</t>
  </si>
  <si>
    <t>Juni</t>
  </si>
  <si>
    <t>Vektregistreringer</t>
  </si>
  <si>
    <t>Uke:</t>
  </si>
  <si>
    <t>Uke 36</t>
  </si>
  <si>
    <t>Uke 37</t>
  </si>
  <si>
    <t>Uke 38</t>
  </si>
  <si>
    <t>Uke 39</t>
  </si>
  <si>
    <t>Uke 40</t>
  </si>
  <si>
    <t>Uke 41</t>
  </si>
  <si>
    <t>Uke 42</t>
  </si>
  <si>
    <t>Uke 43</t>
  </si>
  <si>
    <t>Uke 44</t>
  </si>
  <si>
    <t>Uke 45</t>
  </si>
  <si>
    <t>Uke 46</t>
  </si>
  <si>
    <t>Uke 47</t>
  </si>
  <si>
    <t>Uke 48</t>
  </si>
  <si>
    <t>Uke 49</t>
  </si>
  <si>
    <t>Uke 50</t>
  </si>
  <si>
    <t>Uke 51</t>
  </si>
  <si>
    <t>Uke 52</t>
  </si>
  <si>
    <t>Uke 1</t>
  </si>
  <si>
    <t>Uke 2</t>
  </si>
  <si>
    <t>Uke 3</t>
  </si>
  <si>
    <t>Uke 4</t>
  </si>
  <si>
    <t>Uke 5</t>
  </si>
  <si>
    <t>Uke 6</t>
  </si>
  <si>
    <t>Uke 7</t>
  </si>
  <si>
    <t>Uke 8</t>
  </si>
  <si>
    <t>Uke 9</t>
  </si>
  <si>
    <t>Uke 10</t>
  </si>
  <si>
    <t>Uke 11</t>
  </si>
  <si>
    <t>Uke 12</t>
  </si>
  <si>
    <t>Uke 13</t>
  </si>
  <si>
    <t>Uke 14</t>
  </si>
  <si>
    <t>Uke 15</t>
  </si>
  <si>
    <t>Uke 16</t>
  </si>
  <si>
    <t>Uke 17</t>
  </si>
  <si>
    <t>Uke 18</t>
  </si>
  <si>
    <t>Uke 19</t>
  </si>
  <si>
    <t>Uke 20</t>
  </si>
  <si>
    <t>Uke 21</t>
  </si>
  <si>
    <t>Uke 22</t>
  </si>
  <si>
    <t>Uke 23</t>
  </si>
  <si>
    <t>Uke 24</t>
  </si>
  <si>
    <t>Antall brukere som har aktivitetsplan:</t>
  </si>
  <si>
    <t>Antall minutter i aktivitet per uke:</t>
  </si>
  <si>
    <t>Registrering - Minutter Fysisk aktivitet</t>
  </si>
  <si>
    <t>Uke</t>
  </si>
  <si>
    <t>Dag</t>
  </si>
  <si>
    <t>Mandag</t>
  </si>
  <si>
    <t>Tirsdag</t>
  </si>
  <si>
    <t xml:space="preserve">Onsdag </t>
  </si>
  <si>
    <t>Torsdag</t>
  </si>
  <si>
    <t>Fredag</t>
  </si>
  <si>
    <t>Lørdag</t>
  </si>
  <si>
    <t>Søndag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</si>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</sst>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kr&quot;\ #,##0.00;[Red]\-&quot;kr&quot;\ #,##0.00"/>
    <numFmt numFmtId="164" formatCode="0.0"/>
    <numFmt numFmtId="165" formatCode="0.0\ %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  <font>
      <i/>
      <sz val="11"/>
      <color theme="0" tint="-0.34998626667073579"/>
      <name val="Calibri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34998626667073579"/>
      <name val="Calibri"/>
      <scheme val="minor"/>
    </font>
    <font>
      <i/>
      <sz val="12"/>
      <color theme="0" tint="-0.34998626667073579"/>
      <name val="Calibri"/>
      <scheme val="minor"/>
    </font>
    <font>
      <sz val="14"/>
      <color theme="1"/>
      <name val="Calibri"/>
      <scheme val="minor"/>
    </font>
    <font>
      <sz val="8"/>
      <name val="Calibri"/>
      <family val="2"/>
      <scheme val="minor"/>
    </font>
    <font>
      <sz val="12"/>
      <color theme="5" tint="0.79998168889431442"/>
      <name val="Calibri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89E984"/>
        <bgColor rgb="FF000000"/>
      </patternFill>
    </fill>
    <fill>
      <patternFill patternType="solid">
        <fgColor rgb="FFFF5050"/>
        <bgColor rgb="FF000000"/>
      </patternFill>
    </fill>
    <fill>
      <patternFill patternType="solid">
        <fgColor rgb="FFB8CD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 style="medium">
        <color auto="1"/>
      </left>
      <right/>
      <top style="thin">
        <color auto="1"/>
      </top>
      <bottom style="thick">
        <color indexed="64"/>
      </bottom>
      <diagonal/>
    </border>
  </borders>
  <cellStyleXfs count="8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/>
    <xf numFmtId="0" fontId="10" fillId="0" borderId="0" xfId="0" applyFont="1" applyAlignment="1">
      <alignment horizontal="center"/>
    </xf>
    <xf numFmtId="9" fontId="6" fillId="0" borderId="0" xfId="0" applyNumberFormat="1" applyFont="1"/>
    <xf numFmtId="0" fontId="11" fillId="0" borderId="0" xfId="0" applyFont="1"/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3" fillId="2" borderId="4" xfId="0" applyFont="1" applyFill="1" applyBorder="1"/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14" fontId="0" fillId="8" borderId="17" xfId="0" applyNumberFormat="1" applyFill="1" applyBorder="1"/>
    <xf numFmtId="0" fontId="15" fillId="0" borderId="0" xfId="0" applyFont="1"/>
    <xf numFmtId="0" fontId="6" fillId="0" borderId="0" xfId="0" applyFont="1" applyFill="1" applyBorder="1"/>
    <xf numFmtId="0" fontId="7" fillId="12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2" fontId="1" fillId="8" borderId="5" xfId="0" applyNumberFormat="1" applyFont="1" applyFill="1" applyBorder="1"/>
    <xf numFmtId="0" fontId="1" fillId="8" borderId="5" xfId="0" applyFont="1" applyFill="1" applyBorder="1"/>
    <xf numFmtId="0" fontId="6" fillId="0" borderId="0" xfId="0" applyFont="1"/>
    <xf numFmtId="0" fontId="14" fillId="10" borderId="6" xfId="0" applyFont="1" applyFill="1" applyBorder="1" applyAlignment="1">
      <alignment horizontal="center" vertical="center"/>
    </xf>
    <xf numFmtId="49" fontId="5" fillId="8" borderId="9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0" borderId="0" xfId="0" applyFont="1"/>
    <xf numFmtId="8" fontId="1" fillId="0" borderId="0" xfId="0" applyNumberFormat="1" applyFont="1"/>
    <xf numFmtId="0" fontId="1" fillId="11" borderId="26" xfId="0" applyFont="1" applyFill="1" applyBorder="1" applyAlignment="1">
      <alignment horizontal="right"/>
    </xf>
    <xf numFmtId="14" fontId="1" fillId="8" borderId="8" xfId="0" applyNumberFormat="1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1" fillId="8" borderId="11" xfId="0" applyFont="1" applyFill="1" applyBorder="1" applyAlignment="1">
      <alignment horizontal="center" vertical="center"/>
    </xf>
    <xf numFmtId="0" fontId="1" fillId="3" borderId="16" xfId="0" applyFont="1" applyFill="1" applyBorder="1"/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right"/>
    </xf>
    <xf numFmtId="164" fontId="1" fillId="3" borderId="4" xfId="0" applyNumberFormat="1" applyFont="1" applyFill="1" applyBorder="1"/>
    <xf numFmtId="0" fontId="1" fillId="3" borderId="4" xfId="0" applyFont="1" applyFill="1" applyBorder="1" applyAlignment="1">
      <alignment horizontal="left" vertical="center" indent="3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7" xfId="0" applyFont="1" applyFill="1" applyBorder="1" applyAlignment="1">
      <alignment horizontal="right" vertical="center"/>
    </xf>
    <xf numFmtId="0" fontId="1" fillId="8" borderId="8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/>
    <xf numFmtId="0" fontId="1" fillId="12" borderId="0" xfId="0" applyFont="1" applyFill="1" applyBorder="1"/>
    <xf numFmtId="0" fontId="1" fillId="12" borderId="0" xfId="0" applyFont="1" applyFill="1"/>
    <xf numFmtId="0" fontId="1" fillId="0" borderId="10" xfId="0" applyFont="1" applyBorder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4" xfId="0" applyFont="1" applyFill="1" applyBorder="1"/>
    <xf numFmtId="165" fontId="1" fillId="2" borderId="4" xfId="1" applyNumberFormat="1" applyFont="1" applyFill="1" applyBorder="1"/>
    <xf numFmtId="0" fontId="0" fillId="0" borderId="0" xfId="0" applyBorder="1"/>
    <xf numFmtId="0" fontId="0" fillId="8" borderId="4" xfId="0" applyFill="1" applyBorder="1"/>
    <xf numFmtId="0" fontId="0" fillId="0" borderId="29" xfId="0" applyBorder="1"/>
    <xf numFmtId="0" fontId="1" fillId="8" borderId="5" xfId="0" applyFont="1" applyFill="1" applyBorder="1" applyAlignment="1">
      <alignment horizontal="center" vertical="center"/>
    </xf>
    <xf numFmtId="0" fontId="1" fillId="8" borderId="7" xfId="0" applyFont="1" applyFill="1" applyBorder="1"/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0" fillId="8" borderId="5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1" xfId="0" applyFill="1" applyBorder="1"/>
    <xf numFmtId="0" fontId="0" fillId="8" borderId="2" xfId="0" applyFill="1" applyBorder="1"/>
    <xf numFmtId="0" fontId="0" fillId="8" borderId="17" xfId="0" applyFill="1" applyBorder="1"/>
    <xf numFmtId="0" fontId="0" fillId="8" borderId="3" xfId="0" applyFill="1" applyBorder="1"/>
    <xf numFmtId="0" fontId="0" fillId="8" borderId="6" xfId="0" applyFill="1" applyBorder="1"/>
    <xf numFmtId="0" fontId="21" fillId="0" borderId="0" xfId="0" applyFont="1"/>
    <xf numFmtId="0" fontId="18" fillId="12" borderId="3" xfId="0" applyFont="1" applyFill="1" applyBorder="1" applyAlignment="1">
      <alignment horizontal="center"/>
    </xf>
    <xf numFmtId="0" fontId="18" fillId="12" borderId="14" xfId="0" applyFont="1" applyFill="1" applyBorder="1" applyAlignment="1">
      <alignment horizontal="center"/>
    </xf>
    <xf numFmtId="0" fontId="18" fillId="12" borderId="6" xfId="0" applyFont="1" applyFill="1" applyBorder="1" applyAlignment="1">
      <alignment horizontal="center"/>
    </xf>
    <xf numFmtId="0" fontId="17" fillId="0" borderId="0" xfId="0" applyFont="1" applyFill="1" applyBorder="1"/>
    <xf numFmtId="0" fontId="19" fillId="13" borderId="0" xfId="0" applyFont="1" applyFill="1"/>
    <xf numFmtId="0" fontId="1" fillId="3" borderId="28" xfId="0" applyFont="1" applyFill="1" applyBorder="1"/>
    <xf numFmtId="0" fontId="1" fillId="3" borderId="32" xfId="0" applyFont="1" applyFill="1" applyBorder="1"/>
    <xf numFmtId="0" fontId="1" fillId="3" borderId="33" xfId="0" applyFont="1" applyFill="1" applyBorder="1"/>
    <xf numFmtId="0" fontId="1" fillId="3" borderId="34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7" xfId="0" applyFont="1" applyFill="1" applyBorder="1"/>
    <xf numFmtId="0" fontId="1" fillId="3" borderId="38" xfId="0" applyFont="1" applyFill="1" applyBorder="1"/>
    <xf numFmtId="0" fontId="1" fillId="3" borderId="39" xfId="0" applyFont="1" applyFill="1" applyBorder="1"/>
    <xf numFmtId="0" fontId="19" fillId="13" borderId="3" xfId="0" applyFont="1" applyFill="1" applyBorder="1" applyAlignment="1">
      <alignment horizontal="center"/>
    </xf>
    <xf numFmtId="0" fontId="19" fillId="13" borderId="27" xfId="0" applyFont="1" applyFill="1" applyBorder="1" applyAlignment="1">
      <alignment horizontal="center"/>
    </xf>
    <xf numFmtId="0" fontId="19" fillId="13" borderId="30" xfId="0" applyFont="1" applyFill="1" applyBorder="1" applyAlignment="1">
      <alignment horizontal="center"/>
    </xf>
    <xf numFmtId="0" fontId="20" fillId="13" borderId="3" xfId="0" applyFont="1" applyFill="1" applyBorder="1" applyAlignment="1">
      <alignment horizontal="center"/>
    </xf>
    <xf numFmtId="0" fontId="19" fillId="13" borderId="4" xfId="0" applyFont="1" applyFill="1" applyBorder="1" applyAlignment="1">
      <alignment horizontal="center"/>
    </xf>
    <xf numFmtId="0" fontId="19" fillId="13" borderId="5" xfId="0" applyFont="1" applyFill="1" applyBorder="1" applyAlignment="1">
      <alignment horizontal="center"/>
    </xf>
    <xf numFmtId="0" fontId="14" fillId="10" borderId="19" xfId="0" applyFont="1" applyFill="1" applyBorder="1" applyAlignment="1">
      <alignment horizontal="left" vertical="center" wrapText="1"/>
    </xf>
    <xf numFmtId="0" fontId="14" fillId="10" borderId="20" xfId="0" applyFont="1" applyFill="1" applyBorder="1" applyAlignment="1">
      <alignment horizontal="left" vertical="center" wrapText="1"/>
    </xf>
    <xf numFmtId="0" fontId="14" fillId="10" borderId="21" xfId="0" applyFont="1" applyFill="1" applyBorder="1" applyAlignment="1">
      <alignment horizontal="left" vertical="center" wrapText="1"/>
    </xf>
    <xf numFmtId="0" fontId="14" fillId="6" borderId="22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10" borderId="24" xfId="0" applyFont="1" applyFill="1" applyBorder="1" applyAlignment="1">
      <alignment horizontal="left" vertical="center" wrapText="1"/>
    </xf>
    <xf numFmtId="0" fontId="14" fillId="10" borderId="13" xfId="0" applyFont="1" applyFill="1" applyBorder="1" applyAlignment="1">
      <alignment horizontal="left" vertical="center" wrapText="1"/>
    </xf>
    <xf numFmtId="0" fontId="14" fillId="10" borderId="18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>
      <alignment horizontal="left" vertical="center" wrapText="1"/>
    </xf>
    <xf numFmtId="0" fontId="14" fillId="7" borderId="13" xfId="0" applyFont="1" applyFill="1" applyBorder="1" applyAlignment="1">
      <alignment horizontal="left" vertical="center" wrapText="1"/>
    </xf>
    <xf numFmtId="0" fontId="14" fillId="7" borderId="18" xfId="0" applyFont="1" applyFill="1" applyBorder="1" applyAlignment="1">
      <alignment horizontal="left" vertical="center" wrapText="1"/>
    </xf>
    <xf numFmtId="0" fontId="14" fillId="9" borderId="14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4" fillId="9" borderId="18" xfId="0" applyFont="1" applyFill="1" applyBorder="1" applyAlignment="1">
      <alignment horizontal="left" vertical="center" wrapText="1"/>
    </xf>
    <xf numFmtId="0" fontId="22" fillId="13" borderId="31" xfId="0" applyFont="1" applyFill="1" applyBorder="1" applyAlignment="1">
      <alignment horizontal="center" vertical="center"/>
    </xf>
    <xf numFmtId="0" fontId="22" fillId="13" borderId="23" xfId="0" applyFont="1" applyFill="1" applyBorder="1" applyAlignment="1">
      <alignment horizontal="center" vertical="center"/>
    </xf>
    <xf numFmtId="0" fontId="22" fillId="13" borderId="25" xfId="0" applyFont="1" applyFill="1" applyBorder="1" applyAlignment="1">
      <alignment horizontal="center" vertical="center"/>
    </xf>
    <xf numFmtId="0" fontId="19" fillId="13" borderId="0" xfId="0" applyFont="1" applyFill="1" applyAlignment="1">
      <alignment horizontal="center"/>
    </xf>
  </cellXfs>
  <cellStyles count="83">
    <cellStyle name="Benyttet hyperkobling" xfId="76" builtinId="9" hidden="1"/>
    <cellStyle name="Benyttet hyperkobling" xfId="68" builtinId="9" hidden="1"/>
    <cellStyle name="Benyttet hyperkobling" xfId="60" builtinId="9" hidden="1"/>
    <cellStyle name="Benyttet hyperkobling" xfId="52" builtinId="9" hidden="1"/>
    <cellStyle name="Benyttet hyperkobling" xfId="44" builtinId="9" hidden="1"/>
    <cellStyle name="Benyttet hyperkobling" xfId="36" builtinId="9" hidden="1"/>
    <cellStyle name="Benyttet hyperkobling" xfId="28" builtinId="9" hidden="1"/>
    <cellStyle name="Benyttet hyperkobling" xfId="24" builtinId="9" hidden="1"/>
    <cellStyle name="Benyttet hyperkobling" xfId="20" builtinId="9" hidden="1"/>
    <cellStyle name="Benyttet hyperkobling" xfId="9" builtinId="9" hidden="1"/>
    <cellStyle name="Benyttet hyperkobling" xfId="12" builtinId="9" hidden="1"/>
    <cellStyle name="Benyttet hyperkobling" xfId="15" builtinId="9" hidden="1"/>
    <cellStyle name="Benyttet hyperkobling" xfId="17" builtinId="9" hidden="1"/>
    <cellStyle name="Benyttet hyperkobling" xfId="18" builtinId="9" hidden="1"/>
    <cellStyle name="Benyttet hyperkobling" xfId="10" builtinId="9" hidden="1"/>
    <cellStyle name="Benyttet hyperkobling" xfId="5" builtinId="9" hidden="1"/>
    <cellStyle name="Benyttet hyperkobling" xfId="6" builtinId="9" hidden="1"/>
    <cellStyle name="Benyttet hyperkobling" xfId="2" builtinId="9" hidden="1"/>
    <cellStyle name="Benyttet hyperkobling" xfId="3" builtinId="9" hidden="1"/>
    <cellStyle name="Benyttet hyperkobling" xfId="7" builtinId="9" hidden="1"/>
    <cellStyle name="Benyttet hyperkobling" xfId="4" builtinId="9" hidden="1"/>
    <cellStyle name="Benyttet hyperkobling" xfId="14" builtinId="9" hidden="1"/>
    <cellStyle name="Benyttet hyperkobling" xfId="19" builtinId="9" hidden="1"/>
    <cellStyle name="Benyttet hyperkobling" xfId="16" builtinId="9" hidden="1"/>
    <cellStyle name="Benyttet hyperkobling" xfId="13" builtinId="9" hidden="1"/>
    <cellStyle name="Benyttet hyperkobling" xfId="11" builtinId="9" hidden="1"/>
    <cellStyle name="Benyttet hyperkobling" xfId="8" builtinId="9" hidden="1"/>
    <cellStyle name="Benyttet hyperkobling" xfId="22" builtinId="9" hidden="1"/>
    <cellStyle name="Benyttet hyperkobling" xfId="26" builtinId="9" hidden="1"/>
    <cellStyle name="Benyttet hyperkobling" xfId="32" builtinId="9" hidden="1"/>
    <cellStyle name="Benyttet hyperkobling" xfId="40" builtinId="9" hidden="1"/>
    <cellStyle name="Benyttet hyperkobling" xfId="48" builtinId="9" hidden="1"/>
    <cellStyle name="Benyttet hyperkobling" xfId="56" builtinId="9" hidden="1"/>
    <cellStyle name="Benyttet hyperkobling" xfId="64" builtinId="9" hidden="1"/>
    <cellStyle name="Benyttet hyperkobling" xfId="72" builtinId="9" hidden="1"/>
    <cellStyle name="Benyttet hyperkobling" xfId="80" builtinId="9" hidden="1"/>
    <cellStyle name="Benyttet hyperkobling" xfId="38" builtinId="9" hidden="1"/>
    <cellStyle name="Benyttet hyperkobling" xfId="42" builtinId="9" hidden="1"/>
    <cellStyle name="Benyttet hyperkobling" xfId="50" builtinId="9" hidden="1"/>
    <cellStyle name="Benyttet hyperkobling" xfId="54" builtinId="9" hidden="1"/>
    <cellStyle name="Benyttet hyperkobling" xfId="58" builtinId="9" hidden="1"/>
    <cellStyle name="Benyttet hyperkobling" xfId="66" builtinId="9" hidden="1"/>
    <cellStyle name="Benyttet hyperkobling" xfId="70" builtinId="9" hidden="1"/>
    <cellStyle name="Benyttet hyperkobling" xfId="74" builtinId="9" hidden="1"/>
    <cellStyle name="Benyttet hyperkobling" xfId="82" builtinId="9" hidden="1"/>
    <cellStyle name="Benyttet hyperkobling" xfId="78" builtinId="9" hidden="1"/>
    <cellStyle name="Benyttet hyperkobling" xfId="62" builtinId="9" hidden="1"/>
    <cellStyle name="Benyttet hyperkobling" xfId="46" builtinId="9" hidden="1"/>
    <cellStyle name="Benyttet hyperkobling" xfId="25" builtinId="9" hidden="1"/>
    <cellStyle name="Benyttet hyperkobling" xfId="27" builtinId="9" hidden="1"/>
    <cellStyle name="Benyttet hyperkobling" xfId="34" builtinId="9" hidden="1"/>
    <cellStyle name="Benyttet hyperkobling" xfId="30" builtinId="9" hidden="1"/>
    <cellStyle name="Benyttet hyperkobling" xfId="23" builtinId="9" hidden="1"/>
    <cellStyle name="Benyttet hyperkobling" xfId="21" builtinId="9" hidden="1"/>
    <cellStyle name="Hyperkobling" xfId="29" builtinId="8" hidden="1"/>
    <cellStyle name="Hyperkobling" xfId="31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63" builtinId="8" hidden="1"/>
    <cellStyle name="Hyperkobling" xfId="39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41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79" builtinId="8" hidden="1"/>
    <cellStyle name="Hyperkobling" xfId="81" builtinId="8" hidden="1"/>
    <cellStyle name="Normal" xfId="0" builtinId="0"/>
    <cellStyle name="Prosent" xfId="1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1" formatCode="dd/mmm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B8CDE4"/>
      <color rgb="FFFF4F4F"/>
      <color rgb="FFFF0000"/>
      <color rgb="FFFE5050"/>
      <color rgb="FFF96859"/>
      <color rgb="FFE45B40"/>
      <color rgb="FFFF9933"/>
      <color rgb="FFFF3300"/>
      <color rgb="FFFF66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6BBEEC-C727-4F33-954A-429E0A23E10A}" name="Tabell134" displayName="Tabell134" ref="A7:I17" totalsRowShown="0" headerRowDxfId="12" headerRowBorderDxfId="11" tableBorderDxfId="10" totalsRowBorderDxfId="9">
  <tableColumns count="9">
    <tableColumn id="1" xr3:uid="{5A19D2C6-0DAC-4408-9A3A-79C4B03694FC}" name="Måned:" dataDxfId="8"/>
    <tableColumn id="4" xr3:uid="{34689F9A-4B0D-4EDC-98D7-B2E03D7022B1}" name="Person 1" dataDxfId="7"/>
    <tableColumn id="3" xr3:uid="{68458C2F-0C93-4AAD-BA76-9D10F361EDF0}" name="Person 2" dataDxfId="6"/>
    <tableColumn id="5" xr3:uid="{C0B8B6FE-AE58-4880-97FE-DE7D28756486}" name="Person 3" dataDxfId="5"/>
    <tableColumn id="6" xr3:uid="{91F63735-8266-4FA2-8927-D044DF8C615A}" name="Person 4" dataDxfId="4"/>
    <tableColumn id="9" xr3:uid="{ABFFD72A-FF0E-41A9-9A54-FE1F3C9B1627}" name="Person 5" dataDxfId="3"/>
    <tableColumn id="10" xr3:uid="{6497231B-CE76-4B38-8405-A1F6B4A05469}" name="Person 6" dataDxfId="2"/>
    <tableColumn id="11" xr3:uid="{F51FBAF3-4E97-48E1-B2F7-97713FEE0FC4}" name="Person 7" dataDxfId="1"/>
    <tableColumn id="12" xr3:uid="{BB9F00BD-FD86-4662-9287-9C1A217857DE}" name="Person 8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workbookViewId="0">
      <selection activeCell="C8" sqref="C8"/>
    </sheetView>
  </sheetViews>
  <sheetFormatPr baseColWidth="10" defaultColWidth="11.42578125" defaultRowHeight="15" x14ac:dyDescent="0.25"/>
  <cols>
    <col min="1" max="1" width="27.85546875" customWidth="1"/>
    <col min="2" max="2" width="28.85546875" customWidth="1"/>
    <col min="3" max="3" width="46.85546875" bestFit="1" customWidth="1"/>
    <col min="4" max="4" width="9.140625" bestFit="1" customWidth="1"/>
    <col min="5" max="5" width="5.140625" customWidth="1"/>
    <col min="6" max="6" width="10.140625" hidden="1" customWidth="1"/>
    <col min="7" max="7" width="9" hidden="1" customWidth="1"/>
    <col min="8" max="8" width="11.42578125" hidden="1" customWidth="1"/>
    <col min="9" max="9" width="3.85546875" bestFit="1" customWidth="1"/>
    <col min="10" max="10" width="4.85546875" bestFit="1" customWidth="1"/>
  </cols>
  <sheetData>
    <row r="1" spans="1:9" x14ac:dyDescent="0.25">
      <c r="C1" t="str">
        <f>IF(AND($B$28&gt;F22,$B$28&lt;=G22),E22,"")</f>
        <v/>
      </c>
    </row>
    <row r="2" spans="1:9" ht="21" x14ac:dyDescent="0.35">
      <c r="A2" s="1" t="s">
        <v>0</v>
      </c>
    </row>
    <row r="3" spans="1:9" ht="21.75" thickBot="1" x14ac:dyDescent="0.4">
      <c r="A3" s="39" t="s">
        <v>1</v>
      </c>
      <c r="B3" s="1"/>
    </row>
    <row r="4" spans="1:9" ht="15.75" x14ac:dyDescent="0.25">
      <c r="A4" s="40" t="s">
        <v>2</v>
      </c>
      <c r="B4" s="27"/>
      <c r="C4" t="s">
        <v>3</v>
      </c>
    </row>
    <row r="5" spans="1:9" ht="15.75" x14ac:dyDescent="0.25">
      <c r="A5" s="41" t="s">
        <v>4</v>
      </c>
      <c r="B5" s="33"/>
      <c r="C5" s="42" t="s">
        <v>5</v>
      </c>
      <c r="D5" s="42"/>
    </row>
    <row r="6" spans="1:9" ht="15.75" x14ac:dyDescent="0.25">
      <c r="A6" s="41" t="s">
        <v>6</v>
      </c>
      <c r="B6" s="34"/>
      <c r="C6" s="43" t="s">
        <v>7</v>
      </c>
      <c r="D6" s="42"/>
    </row>
    <row r="7" spans="1:9" ht="15.75" x14ac:dyDescent="0.25">
      <c r="A7" s="41" t="s">
        <v>8</v>
      </c>
      <c r="B7" s="34"/>
      <c r="C7" s="42" t="s">
        <v>7</v>
      </c>
      <c r="D7" s="42"/>
    </row>
    <row r="8" spans="1:9" ht="16.5" thickBot="1" x14ac:dyDescent="0.3">
      <c r="A8" s="44" t="s">
        <v>9</v>
      </c>
      <c r="B8" s="45"/>
      <c r="C8" s="42" t="s">
        <v>10</v>
      </c>
      <c r="D8" s="42"/>
    </row>
    <row r="9" spans="1:9" ht="24" customHeight="1" thickBot="1" x14ac:dyDescent="0.3">
      <c r="A9" s="11" t="s">
        <v>11</v>
      </c>
      <c r="B9" s="46"/>
      <c r="C9" s="47"/>
      <c r="D9" s="12" t="s">
        <v>12</v>
      </c>
      <c r="E9" s="35"/>
      <c r="F9" s="6" t="s">
        <v>13</v>
      </c>
      <c r="G9" s="6" t="s">
        <v>14</v>
      </c>
    </row>
    <row r="10" spans="1:9" ht="15.75" x14ac:dyDescent="0.25">
      <c r="A10" s="48"/>
      <c r="B10" s="49"/>
      <c r="C10" s="32" t="s">
        <v>15</v>
      </c>
      <c r="D10" s="50" t="str">
        <f>IF($B$17&gt;0,IF(AND($B$17&gt;=F10,$B$17&lt;G10),E10,""),"")</f>
        <v/>
      </c>
      <c r="E10" s="35">
        <v>-6</v>
      </c>
      <c r="F10" s="35">
        <v>0</v>
      </c>
      <c r="G10" s="35">
        <v>18.5</v>
      </c>
      <c r="I10" s="29"/>
    </row>
    <row r="11" spans="1:9" ht="15.75" x14ac:dyDescent="0.25">
      <c r="A11" s="51"/>
      <c r="B11" s="52"/>
      <c r="C11" s="53" t="s">
        <v>16</v>
      </c>
      <c r="D11" s="50" t="str">
        <f t="shared" ref="D11:D17" si="0">IF($B$17&gt;0,IF(AND($B$17&gt;=F11,$B$17&lt;G11),E11,""),"")</f>
        <v/>
      </c>
      <c r="E11" s="35">
        <v>-1</v>
      </c>
      <c r="F11" s="35">
        <v>18.5</v>
      </c>
      <c r="G11" s="35">
        <v>20</v>
      </c>
      <c r="I11" s="29"/>
    </row>
    <row r="12" spans="1:9" ht="15.75" x14ac:dyDescent="0.25">
      <c r="A12" s="54"/>
      <c r="B12" s="55"/>
      <c r="C12" s="56" t="s">
        <v>17</v>
      </c>
      <c r="D12" s="50" t="str">
        <f t="shared" si="0"/>
        <v/>
      </c>
      <c r="E12" s="35">
        <v>0</v>
      </c>
      <c r="F12" s="35">
        <v>20</v>
      </c>
      <c r="G12" s="35">
        <v>25</v>
      </c>
    </row>
    <row r="13" spans="1:9" ht="15.75" x14ac:dyDescent="0.25">
      <c r="A13" s="54"/>
      <c r="B13" s="55"/>
      <c r="C13" s="56" t="s">
        <v>18</v>
      </c>
      <c r="D13" s="50" t="str">
        <f t="shared" si="0"/>
        <v/>
      </c>
      <c r="E13" s="35">
        <v>1</v>
      </c>
      <c r="F13" s="35">
        <v>25</v>
      </c>
      <c r="G13" s="35">
        <v>30</v>
      </c>
    </row>
    <row r="14" spans="1:9" ht="15.75" x14ac:dyDescent="0.25">
      <c r="A14" s="54"/>
      <c r="B14" s="55"/>
      <c r="C14" s="56" t="s">
        <v>19</v>
      </c>
      <c r="D14" s="50" t="str">
        <f t="shared" si="0"/>
        <v/>
      </c>
      <c r="E14" s="35">
        <v>3</v>
      </c>
      <c r="F14" s="35">
        <v>30</v>
      </c>
      <c r="G14" s="35">
        <v>35</v>
      </c>
      <c r="I14" s="29"/>
    </row>
    <row r="15" spans="1:9" ht="15.75" x14ac:dyDescent="0.25">
      <c r="A15" s="54"/>
      <c r="B15" s="55"/>
      <c r="C15" s="56" t="s">
        <v>20</v>
      </c>
      <c r="D15" s="50" t="str">
        <f t="shared" si="0"/>
        <v/>
      </c>
      <c r="E15" s="35">
        <v>3</v>
      </c>
      <c r="F15" s="35">
        <v>35</v>
      </c>
      <c r="G15" s="35">
        <v>40</v>
      </c>
      <c r="I15" s="29"/>
    </row>
    <row r="16" spans="1:9" ht="15.75" x14ac:dyDescent="0.25">
      <c r="A16" s="54"/>
      <c r="B16" s="55"/>
      <c r="C16" s="56" t="s">
        <v>21</v>
      </c>
      <c r="D16" s="50" t="str">
        <f t="shared" si="0"/>
        <v/>
      </c>
      <c r="E16" s="35">
        <v>3</v>
      </c>
      <c r="F16" s="35">
        <v>40</v>
      </c>
      <c r="G16" s="35">
        <v>100</v>
      </c>
      <c r="I16" s="29"/>
    </row>
    <row r="17" spans="1:8" ht="15.75" x14ac:dyDescent="0.25">
      <c r="A17" s="57" t="s">
        <v>22</v>
      </c>
      <c r="B17" s="58">
        <f>IF(B5,((B6/(B5*B5))),0)</f>
        <v>0</v>
      </c>
      <c r="C17" s="59"/>
      <c r="D17" s="50" t="str">
        <f t="shared" si="0"/>
        <v/>
      </c>
      <c r="E17" s="35"/>
      <c r="F17" s="35"/>
      <c r="G17" s="35"/>
    </row>
    <row r="18" spans="1:8" ht="24.95" customHeight="1" thickBot="1" x14ac:dyDescent="0.3">
      <c r="A18" s="60"/>
      <c r="B18" s="61"/>
      <c r="C18" s="62" t="s">
        <v>23</v>
      </c>
      <c r="D18" s="63">
        <f>(SUM(D10:D16))</f>
        <v>0</v>
      </c>
      <c r="E18" s="35"/>
      <c r="F18" s="35"/>
      <c r="G18" s="35"/>
    </row>
    <row r="19" spans="1:8" s="3" customFormat="1" ht="15.75" x14ac:dyDescent="0.25">
      <c r="A19" s="64"/>
      <c r="B19" s="65"/>
      <c r="C19" s="66"/>
      <c r="D19" s="66"/>
      <c r="E19" s="7"/>
      <c r="F19" s="7"/>
      <c r="G19" s="7"/>
    </row>
    <row r="20" spans="1:8" s="3" customFormat="1" ht="24.95" customHeight="1" x14ac:dyDescent="0.25">
      <c r="A20" s="30" t="s">
        <v>24</v>
      </c>
      <c r="B20" s="67"/>
      <c r="C20" s="68"/>
      <c r="D20" s="68"/>
      <c r="E20" s="7"/>
      <c r="F20" s="7"/>
      <c r="G20" s="7"/>
    </row>
    <row r="21" spans="1:8" ht="26.1" customHeight="1" thickBot="1" x14ac:dyDescent="0.3">
      <c r="A21" s="13" t="s">
        <v>25</v>
      </c>
      <c r="B21" s="14"/>
      <c r="C21" s="14"/>
      <c r="D21" s="69"/>
      <c r="E21" s="35"/>
      <c r="F21" s="8" t="s">
        <v>26</v>
      </c>
      <c r="G21" s="6" t="s">
        <v>27</v>
      </c>
      <c r="H21" s="5" t="s">
        <v>28</v>
      </c>
    </row>
    <row r="22" spans="1:8" ht="15" customHeight="1" x14ac:dyDescent="0.25">
      <c r="A22" s="70"/>
      <c r="B22" s="71"/>
      <c r="C22" s="72" t="s">
        <v>29</v>
      </c>
      <c r="D22" s="73" t="str">
        <f>H22</f>
        <v/>
      </c>
      <c r="E22" s="35">
        <v>-6</v>
      </c>
      <c r="F22" s="9">
        <v>-1</v>
      </c>
      <c r="G22" s="9">
        <v>-0.05</v>
      </c>
      <c r="H22" s="35" t="str">
        <f>IF(AND($B$28&gt;F22,$B$28&lt;=G22),E22,"")</f>
        <v/>
      </c>
    </row>
    <row r="23" spans="1:8" ht="15.75" x14ac:dyDescent="0.25">
      <c r="A23" s="74"/>
      <c r="B23" s="75"/>
      <c r="C23" s="31" t="s">
        <v>30</v>
      </c>
      <c r="D23" s="73" t="str">
        <f t="shared" ref="D23:D28" si="1">H23</f>
        <v/>
      </c>
      <c r="E23" s="35">
        <v>-2</v>
      </c>
      <c r="F23" s="9">
        <v>-0.05</v>
      </c>
      <c r="G23" s="9">
        <v>-0.03</v>
      </c>
      <c r="H23" s="35" t="str">
        <f t="shared" ref="H23:H28" si="2">IF(AND($B$28&gt;F23,$B$28&lt;=G23),E23,"")</f>
        <v/>
      </c>
    </row>
    <row r="24" spans="1:8" ht="15.75" x14ac:dyDescent="0.25">
      <c r="A24" s="76"/>
      <c r="B24" s="77"/>
      <c r="C24" s="31" t="s">
        <v>31</v>
      </c>
      <c r="D24" s="73" t="str">
        <f t="shared" si="1"/>
        <v/>
      </c>
      <c r="E24" s="35">
        <v>-1</v>
      </c>
      <c r="F24" s="9">
        <v>-0.02</v>
      </c>
      <c r="G24" s="9">
        <v>-0.03</v>
      </c>
      <c r="H24" s="35" t="str">
        <f t="shared" si="2"/>
        <v/>
      </c>
    </row>
    <row r="25" spans="1:8" ht="15.75" x14ac:dyDescent="0.25">
      <c r="A25" s="76"/>
      <c r="B25" s="77"/>
      <c r="C25" s="78" t="s">
        <v>32</v>
      </c>
      <c r="D25" s="73" t="str">
        <f t="shared" si="1"/>
        <v/>
      </c>
      <c r="E25" s="35">
        <v>0</v>
      </c>
      <c r="F25" s="9">
        <v>-0.02</v>
      </c>
      <c r="G25" s="9">
        <v>0.02</v>
      </c>
      <c r="H25" s="35" t="str">
        <f t="shared" si="2"/>
        <v/>
      </c>
    </row>
    <row r="26" spans="1:8" ht="15.75" x14ac:dyDescent="0.25">
      <c r="A26" s="74"/>
      <c r="B26" s="15"/>
      <c r="C26" s="31" t="s">
        <v>33</v>
      </c>
      <c r="D26" s="73" t="str">
        <f>H26</f>
        <v/>
      </c>
      <c r="E26" s="35">
        <v>1</v>
      </c>
      <c r="F26" s="9">
        <v>0.02</v>
      </c>
      <c r="G26" s="9">
        <v>0.03</v>
      </c>
      <c r="H26" s="35" t="str">
        <f t="shared" si="2"/>
        <v/>
      </c>
    </row>
    <row r="27" spans="1:8" ht="15.75" x14ac:dyDescent="0.25">
      <c r="A27" s="74"/>
      <c r="B27" s="75"/>
      <c r="C27" s="31" t="s">
        <v>34</v>
      </c>
      <c r="D27" s="73" t="str">
        <f t="shared" si="1"/>
        <v/>
      </c>
      <c r="E27" s="35">
        <v>2</v>
      </c>
      <c r="F27" s="9">
        <v>0.03</v>
      </c>
      <c r="G27" s="9">
        <v>0.05</v>
      </c>
      <c r="H27" s="35" t="str">
        <f t="shared" si="2"/>
        <v/>
      </c>
    </row>
    <row r="28" spans="1:8" ht="15.75" x14ac:dyDescent="0.25">
      <c r="A28" s="76" t="s">
        <v>35</v>
      </c>
      <c r="B28" s="82" t="str">
        <f>IF(B7&gt;0,(B6-B7)/B7,"")</f>
        <v/>
      </c>
      <c r="C28" s="31" t="s">
        <v>36</v>
      </c>
      <c r="D28" s="73" t="str">
        <f t="shared" si="1"/>
        <v/>
      </c>
      <c r="E28" s="35">
        <v>3</v>
      </c>
      <c r="F28" s="9">
        <v>0.05</v>
      </c>
      <c r="G28" s="9">
        <v>1</v>
      </c>
      <c r="H28" s="35" t="str">
        <f t="shared" si="2"/>
        <v/>
      </c>
    </row>
    <row r="29" spans="1:8" ht="24" customHeight="1" thickBot="1" x14ac:dyDescent="0.3">
      <c r="A29" s="60"/>
      <c r="B29" s="61"/>
      <c r="C29" s="62" t="s">
        <v>23</v>
      </c>
      <c r="D29" s="79">
        <f>SUM(D22:D28)</f>
        <v>0</v>
      </c>
    </row>
    <row r="31" spans="1:8" s="2" customFormat="1" ht="29.1" customHeight="1" thickBot="1" x14ac:dyDescent="0.3">
      <c r="A31" s="4"/>
      <c r="B31" s="4"/>
      <c r="C31" s="37" t="s">
        <v>37</v>
      </c>
      <c r="D31" s="38">
        <f>D29+D18</f>
        <v>0</v>
      </c>
    </row>
    <row r="32" spans="1:8" s="2" customFormat="1" ht="29.1" customHeight="1" thickTop="1" thickBot="1" x14ac:dyDescent="0.3">
      <c r="A32" s="19" t="s">
        <v>38</v>
      </c>
      <c r="B32" s="4"/>
      <c r="C32" s="16"/>
      <c r="D32" s="17"/>
    </row>
    <row r="33" spans="1:5" s="2" customFormat="1" ht="15.75" x14ac:dyDescent="0.25">
      <c r="A33" s="20" t="s">
        <v>39</v>
      </c>
      <c r="B33" s="21" t="s">
        <v>40</v>
      </c>
      <c r="C33" s="122" t="s">
        <v>41</v>
      </c>
      <c r="D33" s="123"/>
      <c r="E33" s="124"/>
    </row>
    <row r="34" spans="1:5" s="2" customFormat="1" ht="82.5" customHeight="1" x14ac:dyDescent="0.25">
      <c r="A34" s="22" t="s">
        <v>42</v>
      </c>
      <c r="B34" s="23" t="s">
        <v>43</v>
      </c>
      <c r="C34" s="125" t="s">
        <v>44</v>
      </c>
      <c r="D34" s="126"/>
      <c r="E34" s="127"/>
    </row>
    <row r="35" spans="1:5" s="2" customFormat="1" ht="93" customHeight="1" x14ac:dyDescent="0.25">
      <c r="A35" s="24" t="s">
        <v>45</v>
      </c>
      <c r="B35" s="24" t="s">
        <v>46</v>
      </c>
      <c r="C35" s="128" t="s">
        <v>47</v>
      </c>
      <c r="D35" s="129"/>
      <c r="E35" s="130"/>
    </row>
    <row r="36" spans="1:5" s="2" customFormat="1" ht="48" customHeight="1" x14ac:dyDescent="0.25">
      <c r="A36" s="25">
        <v>0</v>
      </c>
      <c r="B36" s="25" t="s">
        <v>48</v>
      </c>
      <c r="C36" s="131" t="s">
        <v>49</v>
      </c>
      <c r="D36" s="132"/>
      <c r="E36" s="133"/>
    </row>
    <row r="37" spans="1:5" s="2" customFormat="1" ht="91.5" customHeight="1" x14ac:dyDescent="0.25">
      <c r="A37" s="26" t="s">
        <v>50</v>
      </c>
      <c r="B37" s="26" t="s">
        <v>51</v>
      </c>
      <c r="C37" s="128" t="s">
        <v>52</v>
      </c>
      <c r="D37" s="129"/>
      <c r="E37" s="130"/>
    </row>
    <row r="38" spans="1:5" s="2" customFormat="1" ht="107.25" customHeight="1" thickBot="1" x14ac:dyDescent="0.3">
      <c r="A38" s="36" t="s">
        <v>53</v>
      </c>
      <c r="B38" s="36" t="s">
        <v>54</v>
      </c>
      <c r="C38" s="119" t="s">
        <v>55</v>
      </c>
      <c r="D38" s="120"/>
      <c r="E38" s="121"/>
    </row>
    <row r="39" spans="1:5" s="2" customFormat="1" ht="29.1" customHeight="1" x14ac:dyDescent="0.25">
      <c r="A39" s="4"/>
      <c r="B39" s="4"/>
      <c r="C39" s="18"/>
      <c r="D39" s="17"/>
    </row>
    <row r="40" spans="1:5" s="2" customFormat="1" ht="18.95" customHeight="1" x14ac:dyDescent="0.3">
      <c r="A40" s="28" t="s">
        <v>56</v>
      </c>
      <c r="B40" s="4"/>
      <c r="C40" s="16"/>
      <c r="D40" s="17"/>
    </row>
    <row r="41" spans="1:5" s="2" customFormat="1" ht="18.95" customHeight="1" x14ac:dyDescent="0.3">
      <c r="A41" s="10" t="s">
        <v>57</v>
      </c>
      <c r="B41" s="4"/>
      <c r="C41" s="16"/>
      <c r="D41" s="17"/>
    </row>
    <row r="42" spans="1:5" x14ac:dyDescent="0.25">
      <c r="D42" s="3"/>
    </row>
    <row r="43" spans="1:5" ht="18.75" x14ac:dyDescent="0.3">
      <c r="B43" s="10"/>
      <c r="C43" s="10"/>
      <c r="D43" s="10"/>
    </row>
    <row r="44" spans="1:5" ht="18.75" x14ac:dyDescent="0.3">
      <c r="B44" s="10"/>
      <c r="C44" s="10"/>
      <c r="D44" s="10"/>
    </row>
  </sheetData>
  <protectedRanges>
    <protectedRange sqref="D22:D28" name="PoengVekt"/>
    <protectedRange sqref="B4" name="InnData"/>
    <protectedRange sqref="B5:B7" name="InnData_2"/>
  </protectedRanges>
  <mergeCells count="6">
    <mergeCell ref="C38:E38"/>
    <mergeCell ref="C33:E33"/>
    <mergeCell ref="C34:E34"/>
    <mergeCell ref="C35:E35"/>
    <mergeCell ref="C36:E36"/>
    <mergeCell ref="C37:E37"/>
  </mergeCells>
  <phoneticPr fontId="12" type="noConversion"/>
  <pageMargins left="0.71" right="0.71" top="0.75000000000000011" bottom="0.75000000000000011" header="0.31" footer="0.31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92DC-6829-46D0-AFAB-6742605E6BE6}">
  <dimension ref="A1:I61"/>
  <sheetViews>
    <sheetView workbookViewId="0">
      <selection activeCell="D64" sqref="D64"/>
    </sheetView>
  </sheetViews>
  <sheetFormatPr baseColWidth="10" defaultColWidth="11.42578125" defaultRowHeight="15" x14ac:dyDescent="0.25"/>
  <cols>
    <col min="1" max="1" width="12.7109375" customWidth="1"/>
    <col min="2" max="9" width="8.85546875" customWidth="1"/>
  </cols>
  <sheetData>
    <row r="1" spans="1:9" ht="18.75" x14ac:dyDescent="0.3">
      <c r="A1" s="98" t="s">
        <v>58</v>
      </c>
    </row>
    <row r="3" spans="1:9" ht="15.75" x14ac:dyDescent="0.25">
      <c r="A3" s="13" t="s">
        <v>59</v>
      </c>
      <c r="B3" s="13"/>
      <c r="C3" s="13"/>
      <c r="D3" s="13"/>
      <c r="E3" s="13"/>
      <c r="F3" s="80"/>
      <c r="G3" s="83"/>
      <c r="H3" s="83"/>
    </row>
    <row r="4" spans="1:9" ht="15.75" x14ac:dyDescent="0.25">
      <c r="A4" s="13" t="s">
        <v>60</v>
      </c>
      <c r="B4" s="13"/>
      <c r="C4" s="13"/>
      <c r="D4" s="13"/>
      <c r="E4" s="13"/>
      <c r="F4" s="80"/>
      <c r="G4" s="102"/>
      <c r="H4" s="11"/>
    </row>
    <row r="5" spans="1:9" ht="15.75" thickBot="1" x14ac:dyDescent="0.3"/>
    <row r="6" spans="1:9" s="3" customFormat="1" ht="18.75" x14ac:dyDescent="0.25">
      <c r="A6" s="134" t="s">
        <v>61</v>
      </c>
      <c r="B6" s="135"/>
      <c r="C6" s="135"/>
      <c r="D6" s="135"/>
      <c r="E6" s="135"/>
      <c r="F6" s="135"/>
      <c r="G6" s="135"/>
      <c r="H6" s="135"/>
      <c r="I6" s="136"/>
    </row>
    <row r="7" spans="1:9" x14ac:dyDescent="0.25">
      <c r="A7" s="116" t="s">
        <v>62</v>
      </c>
      <c r="B7" s="117" t="s">
        <v>63</v>
      </c>
      <c r="C7" s="117" t="s">
        <v>64</v>
      </c>
      <c r="D7" s="117" t="s">
        <v>65</v>
      </c>
      <c r="E7" s="117" t="s">
        <v>66</v>
      </c>
      <c r="F7" s="117" t="s">
        <v>67</v>
      </c>
      <c r="G7" s="117" t="s">
        <v>68</v>
      </c>
      <c r="H7" s="117" t="s">
        <v>69</v>
      </c>
      <c r="I7" s="118" t="s">
        <v>70</v>
      </c>
    </row>
    <row r="8" spans="1:9" ht="15.75" x14ac:dyDescent="0.25">
      <c r="A8" s="99" t="s">
        <v>71</v>
      </c>
      <c r="B8" s="81"/>
      <c r="C8" s="80"/>
      <c r="D8" s="80"/>
      <c r="E8" s="80"/>
      <c r="F8" s="80"/>
      <c r="G8" s="80"/>
      <c r="H8" s="80"/>
      <c r="I8" s="86"/>
    </row>
    <row r="9" spans="1:9" ht="15.75" x14ac:dyDescent="0.25">
      <c r="A9" s="99" t="s">
        <v>72</v>
      </c>
      <c r="B9" s="81"/>
      <c r="C9" s="80"/>
      <c r="D9" s="80"/>
      <c r="E9" s="80"/>
      <c r="F9" s="80"/>
      <c r="G9" s="80"/>
      <c r="H9" s="80"/>
      <c r="I9" s="86"/>
    </row>
    <row r="10" spans="1:9" ht="15.75" x14ac:dyDescent="0.25">
      <c r="A10" s="99" t="s">
        <v>73</v>
      </c>
      <c r="B10" s="81"/>
      <c r="C10" s="80"/>
      <c r="D10" s="80"/>
      <c r="E10" s="80"/>
      <c r="F10" s="80"/>
      <c r="G10" s="80"/>
      <c r="H10" s="80"/>
      <c r="I10" s="86"/>
    </row>
    <row r="11" spans="1:9" ht="15.75" x14ac:dyDescent="0.25">
      <c r="A11" s="99" t="s">
        <v>74</v>
      </c>
      <c r="B11" s="81"/>
      <c r="C11" s="80"/>
      <c r="D11" s="80"/>
      <c r="E11" s="80"/>
      <c r="F11" s="80"/>
      <c r="G11" s="80"/>
      <c r="H11" s="80"/>
      <c r="I11" s="86"/>
    </row>
    <row r="12" spans="1:9" ht="15.75" x14ac:dyDescent="0.25">
      <c r="A12" s="99" t="s">
        <v>75</v>
      </c>
      <c r="B12" s="81"/>
      <c r="C12" s="80"/>
      <c r="D12" s="80"/>
      <c r="E12" s="80"/>
      <c r="F12" s="80"/>
      <c r="G12" s="80"/>
      <c r="H12" s="80"/>
      <c r="I12" s="86"/>
    </row>
    <row r="13" spans="1:9" ht="15.75" x14ac:dyDescent="0.25">
      <c r="A13" s="99" t="s">
        <v>76</v>
      </c>
      <c r="B13" s="81"/>
      <c r="C13" s="80"/>
      <c r="D13" s="80"/>
      <c r="E13" s="80"/>
      <c r="F13" s="80"/>
      <c r="G13" s="80"/>
      <c r="H13" s="80"/>
      <c r="I13" s="86"/>
    </row>
    <row r="14" spans="1:9" ht="15.75" x14ac:dyDescent="0.25">
      <c r="A14" s="99" t="s">
        <v>77</v>
      </c>
      <c r="B14" s="81"/>
      <c r="C14" s="80"/>
      <c r="D14" s="80"/>
      <c r="E14" s="80"/>
      <c r="F14" s="80"/>
      <c r="G14" s="80"/>
      <c r="H14" s="80"/>
      <c r="I14" s="86"/>
    </row>
    <row r="15" spans="1:9" ht="15.75" x14ac:dyDescent="0.25">
      <c r="A15" s="99" t="s">
        <v>78</v>
      </c>
      <c r="B15" s="81"/>
      <c r="C15" s="80"/>
      <c r="D15" s="80"/>
      <c r="E15" s="80"/>
      <c r="F15" s="80"/>
      <c r="G15" s="80"/>
      <c r="H15" s="80"/>
      <c r="I15" s="86"/>
    </row>
    <row r="16" spans="1:9" ht="15.75" x14ac:dyDescent="0.25">
      <c r="A16" s="99" t="s">
        <v>79</v>
      </c>
      <c r="B16" s="81"/>
      <c r="C16" s="80"/>
      <c r="D16" s="80"/>
      <c r="E16" s="80"/>
      <c r="F16" s="80"/>
      <c r="G16" s="80"/>
      <c r="H16" s="80"/>
      <c r="I16" s="86"/>
    </row>
    <row r="17" spans="1:9" ht="16.5" thickBot="1" x14ac:dyDescent="0.3">
      <c r="A17" s="101" t="s">
        <v>80</v>
      </c>
      <c r="B17" s="87"/>
      <c r="C17" s="88"/>
      <c r="D17" s="88"/>
      <c r="E17" s="88"/>
      <c r="F17" s="88"/>
      <c r="G17" s="88"/>
      <c r="H17" s="88"/>
      <c r="I17" s="89"/>
    </row>
    <row r="18" spans="1:9" ht="15.75" thickBot="1" x14ac:dyDescent="0.3"/>
    <row r="19" spans="1:9" ht="18.75" x14ac:dyDescent="0.25">
      <c r="A19" s="134" t="s">
        <v>81</v>
      </c>
      <c r="B19" s="135"/>
      <c r="C19" s="135"/>
      <c r="D19" s="135"/>
      <c r="E19" s="135"/>
      <c r="F19" s="135"/>
      <c r="G19" s="135"/>
      <c r="H19" s="135"/>
      <c r="I19" s="136"/>
    </row>
    <row r="20" spans="1:9" ht="15.75" thickBot="1" x14ac:dyDescent="0.3">
      <c r="A20" s="113" t="s">
        <v>82</v>
      </c>
      <c r="B20" s="114" t="s">
        <v>63</v>
      </c>
      <c r="C20" s="114" t="s">
        <v>64</v>
      </c>
      <c r="D20" s="114" t="s">
        <v>65</v>
      </c>
      <c r="E20" s="114" t="s">
        <v>66</v>
      </c>
      <c r="F20" s="114" t="s">
        <v>67</v>
      </c>
      <c r="G20" s="114" t="s">
        <v>68</v>
      </c>
      <c r="H20" s="114" t="s">
        <v>69</v>
      </c>
      <c r="I20" s="115" t="s">
        <v>70</v>
      </c>
    </row>
    <row r="21" spans="1:9" x14ac:dyDescent="0.25">
      <c r="A21" s="100" t="s">
        <v>83</v>
      </c>
      <c r="B21" s="93"/>
      <c r="C21" s="94"/>
      <c r="D21" s="94"/>
      <c r="E21" s="94"/>
      <c r="F21" s="94"/>
      <c r="G21" s="94"/>
      <c r="H21" s="94"/>
      <c r="I21" s="95"/>
    </row>
    <row r="22" spans="1:9" x14ac:dyDescent="0.25">
      <c r="A22" s="100" t="s">
        <v>84</v>
      </c>
      <c r="B22" s="96"/>
      <c r="C22" s="84"/>
      <c r="D22" s="84"/>
      <c r="E22" s="84"/>
      <c r="F22" s="84"/>
      <c r="G22" s="84"/>
      <c r="H22" s="84"/>
      <c r="I22" s="90"/>
    </row>
    <row r="23" spans="1:9" x14ac:dyDescent="0.25">
      <c r="A23" s="100" t="s">
        <v>85</v>
      </c>
      <c r="B23" s="96"/>
      <c r="C23" s="84"/>
      <c r="D23" s="84"/>
      <c r="E23" s="84"/>
      <c r="F23" s="84"/>
      <c r="G23" s="84"/>
      <c r="H23" s="84"/>
      <c r="I23" s="90"/>
    </row>
    <row r="24" spans="1:9" x14ac:dyDescent="0.25">
      <c r="A24" s="100" t="s">
        <v>86</v>
      </c>
      <c r="B24" s="96"/>
      <c r="C24" s="84"/>
      <c r="D24" s="84"/>
      <c r="E24" s="84"/>
      <c r="F24" s="84"/>
      <c r="G24" s="84"/>
      <c r="H24" s="84"/>
      <c r="I24" s="90"/>
    </row>
    <row r="25" spans="1:9" x14ac:dyDescent="0.25">
      <c r="A25" s="100" t="s">
        <v>87</v>
      </c>
      <c r="B25" s="96"/>
      <c r="C25" s="84"/>
      <c r="D25" s="84"/>
      <c r="E25" s="84"/>
      <c r="F25" s="84"/>
      <c r="G25" s="84"/>
      <c r="H25" s="84"/>
      <c r="I25" s="90"/>
    </row>
    <row r="26" spans="1:9" x14ac:dyDescent="0.25">
      <c r="A26" s="100" t="s">
        <v>88</v>
      </c>
      <c r="B26" s="96"/>
      <c r="C26" s="84"/>
      <c r="D26" s="84"/>
      <c r="E26" s="84"/>
      <c r="F26" s="84"/>
      <c r="G26" s="84"/>
      <c r="H26" s="84"/>
      <c r="I26" s="90"/>
    </row>
    <row r="27" spans="1:9" x14ac:dyDescent="0.25">
      <c r="A27" s="100" t="s">
        <v>89</v>
      </c>
      <c r="B27" s="96"/>
      <c r="C27" s="84"/>
      <c r="D27" s="84"/>
      <c r="E27" s="84"/>
      <c r="F27" s="84"/>
      <c r="G27" s="84"/>
      <c r="H27" s="84"/>
      <c r="I27" s="90"/>
    </row>
    <row r="28" spans="1:9" x14ac:dyDescent="0.25">
      <c r="A28" s="100" t="s">
        <v>90</v>
      </c>
      <c r="B28" s="96"/>
      <c r="C28" s="84"/>
      <c r="D28" s="84"/>
      <c r="E28" s="84"/>
      <c r="F28" s="84"/>
      <c r="G28" s="84"/>
      <c r="H28" s="84"/>
      <c r="I28" s="90"/>
    </row>
    <row r="29" spans="1:9" x14ac:dyDescent="0.25">
      <c r="A29" s="100" t="s">
        <v>91</v>
      </c>
      <c r="B29" s="96"/>
      <c r="C29" s="84"/>
      <c r="D29" s="84"/>
      <c r="E29" s="84"/>
      <c r="F29" s="84"/>
      <c r="G29" s="84"/>
      <c r="H29" s="84"/>
      <c r="I29" s="90"/>
    </row>
    <row r="30" spans="1:9" x14ac:dyDescent="0.25">
      <c r="A30" s="100" t="s">
        <v>92</v>
      </c>
      <c r="B30" s="96"/>
      <c r="C30" s="84"/>
      <c r="D30" s="84"/>
      <c r="E30" s="84"/>
      <c r="F30" s="84"/>
      <c r="G30" s="84"/>
      <c r="H30" s="84"/>
      <c r="I30" s="90"/>
    </row>
    <row r="31" spans="1:9" x14ac:dyDescent="0.25">
      <c r="A31" s="100" t="s">
        <v>93</v>
      </c>
      <c r="B31" s="96"/>
      <c r="C31" s="84"/>
      <c r="D31" s="84"/>
      <c r="E31" s="84"/>
      <c r="F31" s="84"/>
      <c r="G31" s="84"/>
      <c r="H31" s="84"/>
      <c r="I31" s="90"/>
    </row>
    <row r="32" spans="1:9" x14ac:dyDescent="0.25">
      <c r="A32" s="100" t="s">
        <v>94</v>
      </c>
      <c r="B32" s="96"/>
      <c r="C32" s="84"/>
      <c r="D32" s="84"/>
      <c r="E32" s="84"/>
      <c r="F32" s="84"/>
      <c r="G32" s="84"/>
      <c r="H32" s="84"/>
      <c r="I32" s="90"/>
    </row>
    <row r="33" spans="1:9" x14ac:dyDescent="0.25">
      <c r="A33" s="100" t="s">
        <v>95</v>
      </c>
      <c r="B33" s="96"/>
      <c r="C33" s="84"/>
      <c r="D33" s="84"/>
      <c r="E33" s="84"/>
      <c r="F33" s="84"/>
      <c r="G33" s="84"/>
      <c r="H33" s="84"/>
      <c r="I33" s="90"/>
    </row>
    <row r="34" spans="1:9" x14ac:dyDescent="0.25">
      <c r="A34" s="100" t="s">
        <v>96</v>
      </c>
      <c r="B34" s="96"/>
      <c r="C34" s="84"/>
      <c r="D34" s="84"/>
      <c r="E34" s="84"/>
      <c r="F34" s="84"/>
      <c r="G34" s="84"/>
      <c r="H34" s="84"/>
      <c r="I34" s="90"/>
    </row>
    <row r="35" spans="1:9" x14ac:dyDescent="0.25">
      <c r="A35" s="100" t="s">
        <v>97</v>
      </c>
      <c r="B35" s="96"/>
      <c r="C35" s="84"/>
      <c r="D35" s="84"/>
      <c r="E35" s="84"/>
      <c r="F35" s="84"/>
      <c r="G35" s="84"/>
      <c r="H35" s="84"/>
      <c r="I35" s="90"/>
    </row>
    <row r="36" spans="1:9" x14ac:dyDescent="0.25">
      <c r="A36" s="100" t="s">
        <v>98</v>
      </c>
      <c r="B36" s="96"/>
      <c r="C36" s="84"/>
      <c r="D36" s="84"/>
      <c r="E36" s="84"/>
      <c r="F36" s="84"/>
      <c r="G36" s="84"/>
      <c r="H36" s="84"/>
      <c r="I36" s="90"/>
    </row>
    <row r="37" spans="1:9" x14ac:dyDescent="0.25">
      <c r="A37" s="100" t="s">
        <v>99</v>
      </c>
      <c r="B37" s="96"/>
      <c r="C37" s="84"/>
      <c r="D37" s="84"/>
      <c r="E37" s="84"/>
      <c r="F37" s="84"/>
      <c r="G37" s="84"/>
      <c r="H37" s="84"/>
      <c r="I37" s="90"/>
    </row>
    <row r="38" spans="1:9" x14ac:dyDescent="0.25">
      <c r="A38" s="100" t="s">
        <v>100</v>
      </c>
      <c r="B38" s="96"/>
      <c r="C38" s="84"/>
      <c r="D38" s="84"/>
      <c r="E38" s="84"/>
      <c r="F38" s="84"/>
      <c r="G38" s="84"/>
      <c r="H38" s="84"/>
      <c r="I38" s="90"/>
    </row>
    <row r="39" spans="1:9" x14ac:dyDescent="0.25">
      <c r="A39" s="100" t="s">
        <v>101</v>
      </c>
      <c r="B39" s="96"/>
      <c r="C39" s="84"/>
      <c r="D39" s="84"/>
      <c r="E39" s="84"/>
      <c r="F39" s="84"/>
      <c r="G39" s="84"/>
      <c r="H39" s="84"/>
      <c r="I39" s="90"/>
    </row>
    <row r="40" spans="1:9" x14ac:dyDescent="0.25">
      <c r="A40" s="100" t="s">
        <v>102</v>
      </c>
      <c r="B40" s="96"/>
      <c r="C40" s="84"/>
      <c r="D40" s="84"/>
      <c r="E40" s="84"/>
      <c r="F40" s="84"/>
      <c r="G40" s="84"/>
      <c r="H40" s="84"/>
      <c r="I40" s="90"/>
    </row>
    <row r="41" spans="1:9" x14ac:dyDescent="0.25">
      <c r="A41" s="100" t="s">
        <v>103</v>
      </c>
      <c r="B41" s="96"/>
      <c r="C41" s="84"/>
      <c r="D41" s="84"/>
      <c r="E41" s="84"/>
      <c r="F41" s="84"/>
      <c r="G41" s="84"/>
      <c r="H41" s="84"/>
      <c r="I41" s="90"/>
    </row>
    <row r="42" spans="1:9" x14ac:dyDescent="0.25">
      <c r="A42" s="100" t="s">
        <v>104</v>
      </c>
      <c r="B42" s="96"/>
      <c r="C42" s="84"/>
      <c r="D42" s="84"/>
      <c r="E42" s="84"/>
      <c r="F42" s="84"/>
      <c r="G42" s="84"/>
      <c r="H42" s="84"/>
      <c r="I42" s="90"/>
    </row>
    <row r="43" spans="1:9" x14ac:dyDescent="0.25">
      <c r="A43" s="100" t="s">
        <v>105</v>
      </c>
      <c r="B43" s="96"/>
      <c r="C43" s="84"/>
      <c r="D43" s="84"/>
      <c r="E43" s="84"/>
      <c r="F43" s="84"/>
      <c r="G43" s="84"/>
      <c r="H43" s="84"/>
      <c r="I43" s="90"/>
    </row>
    <row r="44" spans="1:9" x14ac:dyDescent="0.25">
      <c r="A44" s="100" t="s">
        <v>106</v>
      </c>
      <c r="B44" s="96"/>
      <c r="C44" s="84"/>
      <c r="D44" s="84"/>
      <c r="E44" s="84"/>
      <c r="F44" s="84"/>
      <c r="G44" s="84"/>
      <c r="H44" s="84"/>
      <c r="I44" s="90"/>
    </row>
    <row r="45" spans="1:9" x14ac:dyDescent="0.25">
      <c r="A45" s="100" t="s">
        <v>107</v>
      </c>
      <c r="B45" s="96"/>
      <c r="C45" s="84"/>
      <c r="D45" s="84"/>
      <c r="E45" s="84"/>
      <c r="F45" s="84"/>
      <c r="G45" s="84"/>
      <c r="H45" s="84"/>
      <c r="I45" s="90"/>
    </row>
    <row r="46" spans="1:9" x14ac:dyDescent="0.25">
      <c r="A46" s="100" t="s">
        <v>108</v>
      </c>
      <c r="B46" s="96"/>
      <c r="C46" s="84"/>
      <c r="D46" s="84"/>
      <c r="E46" s="84"/>
      <c r="F46" s="84"/>
      <c r="G46" s="84"/>
      <c r="H46" s="84"/>
      <c r="I46" s="90"/>
    </row>
    <row r="47" spans="1:9" x14ac:dyDescent="0.25">
      <c r="A47" s="100" t="s">
        <v>109</v>
      </c>
      <c r="B47" s="96"/>
      <c r="C47" s="84"/>
      <c r="D47" s="84"/>
      <c r="E47" s="84"/>
      <c r="F47" s="84"/>
      <c r="G47" s="84"/>
      <c r="H47" s="84"/>
      <c r="I47" s="90"/>
    </row>
    <row r="48" spans="1:9" x14ac:dyDescent="0.25">
      <c r="A48" s="100" t="s">
        <v>110</v>
      </c>
      <c r="B48" s="96"/>
      <c r="C48" s="84"/>
      <c r="D48" s="84"/>
      <c r="E48" s="84"/>
      <c r="F48" s="84"/>
      <c r="G48" s="84"/>
      <c r="H48" s="84"/>
      <c r="I48" s="90"/>
    </row>
    <row r="49" spans="1:9" x14ac:dyDescent="0.25">
      <c r="A49" s="100" t="s">
        <v>111</v>
      </c>
      <c r="B49" s="96"/>
      <c r="C49" s="84"/>
      <c r="D49" s="84"/>
      <c r="E49" s="84"/>
      <c r="F49" s="84"/>
      <c r="G49" s="84"/>
      <c r="H49" s="84"/>
      <c r="I49" s="90"/>
    </row>
    <row r="50" spans="1:9" x14ac:dyDescent="0.25">
      <c r="A50" s="100" t="s">
        <v>112</v>
      </c>
      <c r="B50" s="96"/>
      <c r="C50" s="84"/>
      <c r="D50" s="84"/>
      <c r="E50" s="84"/>
      <c r="F50" s="84"/>
      <c r="G50" s="84"/>
      <c r="H50" s="84"/>
      <c r="I50" s="90"/>
    </row>
    <row r="51" spans="1:9" x14ac:dyDescent="0.25">
      <c r="A51" s="100" t="s">
        <v>113</v>
      </c>
      <c r="B51" s="96"/>
      <c r="C51" s="84"/>
      <c r="D51" s="84"/>
      <c r="E51" s="84"/>
      <c r="F51" s="84"/>
      <c r="G51" s="84"/>
      <c r="H51" s="84"/>
      <c r="I51" s="90"/>
    </row>
    <row r="52" spans="1:9" x14ac:dyDescent="0.25">
      <c r="A52" s="100" t="s">
        <v>114</v>
      </c>
      <c r="B52" s="96"/>
      <c r="C52" s="84"/>
      <c r="D52" s="84"/>
      <c r="E52" s="84"/>
      <c r="F52" s="84"/>
      <c r="G52" s="84"/>
      <c r="H52" s="84"/>
      <c r="I52" s="90"/>
    </row>
    <row r="53" spans="1:9" x14ac:dyDescent="0.25">
      <c r="A53" s="100" t="s">
        <v>115</v>
      </c>
      <c r="B53" s="96"/>
      <c r="C53" s="84"/>
      <c r="D53" s="84"/>
      <c r="E53" s="84"/>
      <c r="F53" s="84"/>
      <c r="G53" s="84"/>
      <c r="H53" s="84"/>
      <c r="I53" s="90"/>
    </row>
    <row r="54" spans="1:9" x14ac:dyDescent="0.25">
      <c r="A54" s="100" t="s">
        <v>116</v>
      </c>
      <c r="B54" s="96"/>
      <c r="C54" s="84"/>
      <c r="D54" s="84"/>
      <c r="E54" s="84"/>
      <c r="F54" s="84"/>
      <c r="G54" s="84"/>
      <c r="H54" s="84"/>
      <c r="I54" s="90"/>
    </row>
    <row r="55" spans="1:9" x14ac:dyDescent="0.25">
      <c r="A55" s="100" t="s">
        <v>117</v>
      </c>
      <c r="B55" s="96"/>
      <c r="C55" s="84"/>
      <c r="D55" s="84"/>
      <c r="E55" s="84"/>
      <c r="F55" s="84"/>
      <c r="G55" s="84"/>
      <c r="H55" s="84"/>
      <c r="I55" s="90"/>
    </row>
    <row r="56" spans="1:9" x14ac:dyDescent="0.25">
      <c r="A56" s="100" t="s">
        <v>118</v>
      </c>
      <c r="B56" s="96"/>
      <c r="C56" s="84"/>
      <c r="D56" s="84"/>
      <c r="E56" s="84"/>
      <c r="F56" s="84"/>
      <c r="G56" s="84"/>
      <c r="H56" s="84"/>
      <c r="I56" s="90"/>
    </row>
    <row r="57" spans="1:9" x14ac:dyDescent="0.25">
      <c r="A57" s="100" t="s">
        <v>119</v>
      </c>
      <c r="B57" s="96"/>
      <c r="C57" s="84"/>
      <c r="D57" s="84"/>
      <c r="E57" s="84"/>
      <c r="F57" s="84"/>
      <c r="G57" s="84"/>
      <c r="H57" s="84"/>
      <c r="I57" s="90"/>
    </row>
    <row r="58" spans="1:9" x14ac:dyDescent="0.25">
      <c r="A58" s="100" t="s">
        <v>120</v>
      </c>
      <c r="B58" s="96"/>
      <c r="C58" s="84"/>
      <c r="D58" s="84"/>
      <c r="E58" s="84"/>
      <c r="F58" s="84"/>
      <c r="G58" s="84"/>
      <c r="H58" s="84"/>
      <c r="I58" s="90"/>
    </row>
    <row r="59" spans="1:9" x14ac:dyDescent="0.25">
      <c r="A59" s="100" t="s">
        <v>121</v>
      </c>
      <c r="B59" s="96"/>
      <c r="C59" s="84"/>
      <c r="D59" s="84"/>
      <c r="E59" s="84"/>
      <c r="F59" s="84"/>
      <c r="G59" s="84"/>
      <c r="H59" s="84"/>
      <c r="I59" s="90"/>
    </row>
    <row r="60" spans="1:9" x14ac:dyDescent="0.25">
      <c r="A60" s="100" t="s">
        <v>122</v>
      </c>
      <c r="B60" s="96"/>
      <c r="C60" s="84"/>
      <c r="D60" s="84"/>
      <c r="E60" s="84"/>
      <c r="F60" s="84"/>
      <c r="G60" s="84"/>
      <c r="H60" s="84"/>
      <c r="I60" s="90"/>
    </row>
    <row r="61" spans="1:9" ht="15.75" thickBot="1" x14ac:dyDescent="0.3">
      <c r="A61" s="100" t="s">
        <v>123</v>
      </c>
      <c r="B61" s="97"/>
      <c r="C61" s="91"/>
      <c r="D61" s="91"/>
      <c r="E61" s="91"/>
      <c r="F61" s="91"/>
      <c r="G61" s="91"/>
      <c r="H61" s="91"/>
      <c r="I61" s="92"/>
    </row>
  </sheetData>
  <mergeCells count="2">
    <mergeCell ref="A19:I19"/>
    <mergeCell ref="A6:I6"/>
  </mergeCells>
  <phoneticPr fontId="12" type="noConversion"/>
  <dataValidations count="1">
    <dataValidation type="whole" operator="equal" allowBlank="1" showInputMessage="1" showErrorMessage="1" sqref="B8" xr:uid="{BFF95AFF-D7BE-46BE-8F4B-44FDC78080C4}">
      <formula1>1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A983-9C4E-4C3C-92B4-C4AA2CFF7907}">
  <dimension ref="A1:K96"/>
  <sheetViews>
    <sheetView tabSelected="1" topLeftCell="A2" workbookViewId="0">
      <selection activeCell="L90" sqref="L90"/>
    </sheetView>
  </sheetViews>
  <sheetFormatPr baseColWidth="10" defaultColWidth="11.42578125" defaultRowHeight="15" x14ac:dyDescent="0.25"/>
  <cols>
    <col min="3" max="10" width="9.5703125" customWidth="1"/>
  </cols>
  <sheetData>
    <row r="1" spans="1:11" ht="18.75" x14ac:dyDescent="0.3">
      <c r="A1" s="98" t="s">
        <v>58</v>
      </c>
    </row>
    <row r="2" spans="1:11" ht="18.75" x14ac:dyDescent="0.3">
      <c r="A2" s="98"/>
    </row>
    <row r="3" spans="1:11" x14ac:dyDescent="0.25">
      <c r="A3" t="s">
        <v>124</v>
      </c>
      <c r="E3" s="84"/>
    </row>
    <row r="4" spans="1:11" x14ac:dyDescent="0.25">
      <c r="A4" t="s">
        <v>125</v>
      </c>
      <c r="E4" s="84"/>
    </row>
    <row r="6" spans="1:11" x14ac:dyDescent="0.25">
      <c r="A6" s="137" t="s">
        <v>126</v>
      </c>
      <c r="B6" s="137"/>
      <c r="C6" s="137"/>
      <c r="D6" s="137"/>
      <c r="E6" s="137"/>
      <c r="F6" s="137"/>
      <c r="G6" s="137"/>
      <c r="H6" s="137"/>
      <c r="I6" s="137"/>
      <c r="J6" s="137"/>
    </row>
    <row r="7" spans="1:11" ht="15.75" thickBot="1" x14ac:dyDescent="0.3">
      <c r="A7" s="103" t="s">
        <v>127</v>
      </c>
      <c r="B7" s="103" t="s">
        <v>128</v>
      </c>
      <c r="C7" s="103" t="s">
        <v>63</v>
      </c>
      <c r="D7" s="103" t="s">
        <v>64</v>
      </c>
      <c r="E7" s="103" t="s">
        <v>65</v>
      </c>
      <c r="F7" s="103" t="s">
        <v>66</v>
      </c>
      <c r="G7" s="103" t="s">
        <v>67</v>
      </c>
      <c r="H7" s="103" t="s">
        <v>68</v>
      </c>
      <c r="I7" s="103" t="s">
        <v>69</v>
      </c>
      <c r="J7" s="103" t="s">
        <v>70</v>
      </c>
    </row>
    <row r="8" spans="1:11" ht="15.75" x14ac:dyDescent="0.25">
      <c r="A8" s="106">
        <v>39</v>
      </c>
      <c r="B8" s="104" t="s">
        <v>129</v>
      </c>
      <c r="C8" s="50"/>
      <c r="D8" s="50"/>
      <c r="E8" s="50"/>
      <c r="F8" s="50"/>
      <c r="G8" s="50"/>
      <c r="H8" s="50"/>
      <c r="I8" s="50"/>
      <c r="J8" s="50"/>
    </row>
    <row r="9" spans="1:11" ht="15.75" x14ac:dyDescent="0.25">
      <c r="A9" s="107"/>
      <c r="B9" s="104" t="s">
        <v>130</v>
      </c>
      <c r="C9" s="50"/>
      <c r="D9" s="50"/>
      <c r="E9" s="50"/>
      <c r="F9" s="50"/>
      <c r="G9" s="50"/>
      <c r="H9" s="50"/>
      <c r="I9" s="50"/>
      <c r="J9" s="50"/>
    </row>
    <row r="10" spans="1:11" ht="15.75" x14ac:dyDescent="0.25">
      <c r="A10" s="107"/>
      <c r="B10" s="104" t="s">
        <v>131</v>
      </c>
      <c r="C10" s="50"/>
      <c r="D10" s="50"/>
      <c r="E10" s="50"/>
      <c r="F10" s="50"/>
      <c r="G10" s="50"/>
      <c r="H10" s="50"/>
      <c r="I10" s="50"/>
      <c r="J10" s="50"/>
    </row>
    <row r="11" spans="1:11" ht="15.75" x14ac:dyDescent="0.25">
      <c r="A11" s="107"/>
      <c r="B11" s="104" t="s">
        <v>132</v>
      </c>
      <c r="C11" s="50"/>
      <c r="D11" s="50"/>
      <c r="E11" s="50"/>
      <c r="F11" s="50"/>
      <c r="G11" s="50"/>
      <c r="H11" s="50"/>
      <c r="I11" s="50"/>
      <c r="J11" s="50"/>
    </row>
    <row r="12" spans="1:11" ht="15.75" x14ac:dyDescent="0.25">
      <c r="A12" s="107"/>
      <c r="B12" s="104" t="s">
        <v>133</v>
      </c>
      <c r="C12" s="50"/>
      <c r="D12" s="50"/>
      <c r="E12" s="50"/>
      <c r="F12" s="50"/>
      <c r="G12" s="50"/>
      <c r="H12" s="50"/>
      <c r="I12" s="50"/>
      <c r="J12" s="50"/>
    </row>
    <row r="13" spans="1:11" ht="15.75" x14ac:dyDescent="0.25">
      <c r="A13" s="107"/>
      <c r="B13" s="104" t="s">
        <v>134</v>
      </c>
      <c r="C13" s="50"/>
      <c r="D13" s="50"/>
      <c r="E13" s="50"/>
      <c r="F13" s="50"/>
      <c r="G13" s="50"/>
      <c r="H13" s="50"/>
      <c r="I13" s="50"/>
      <c r="J13" s="50"/>
    </row>
    <row r="14" spans="1:11" ht="15.75" x14ac:dyDescent="0.25">
      <c r="A14" s="107"/>
      <c r="B14" s="104" t="s">
        <v>135</v>
      </c>
      <c r="C14" s="50"/>
      <c r="D14" s="50"/>
      <c r="E14" s="50"/>
      <c r="F14" s="50"/>
      <c r="G14" s="50"/>
      <c r="H14" s="50"/>
      <c r="I14" s="50"/>
      <c r="J14" s="50"/>
    </row>
    <row r="15" spans="1:11" ht="16.5" thickBot="1" x14ac:dyDescent="0.3">
      <c r="A15" s="108"/>
      <c r="B15" s="105" t="s">
        <v>136</v>
      </c>
      <c r="C15" s="110">
        <f>SUM(C8:C14)</f>
        <v>0</v>
      </c>
      <c r="D15" s="110">
        <f t="shared" ref="D15:J15" si="0">SUM(D8:D14)</f>
        <v>0</v>
      </c>
      <c r="E15" s="110">
        <f t="shared" si="0"/>
        <v>0</v>
      </c>
      <c r="F15" s="110">
        <f t="shared" si="0"/>
        <v>0</v>
      </c>
      <c r="G15" s="110">
        <f t="shared" si="0"/>
        <v>0</v>
      </c>
      <c r="H15" s="110">
        <f t="shared" si="0"/>
        <v>0</v>
      </c>
      <c r="I15" s="110">
        <f t="shared" si="0"/>
        <v>0</v>
      </c>
      <c r="J15" s="110">
        <f t="shared" si="0"/>
        <v>0</v>
      </c>
      <c r="K15" s="85"/>
    </row>
    <row r="16" spans="1:11" ht="16.5" thickTop="1" x14ac:dyDescent="0.25">
      <c r="A16" s="106">
        <v>40</v>
      </c>
      <c r="B16" s="104" t="s">
        <v>129</v>
      </c>
      <c r="C16" s="50"/>
      <c r="D16" s="50"/>
      <c r="E16" s="50"/>
      <c r="F16" s="50"/>
      <c r="G16" s="50"/>
      <c r="H16" s="50"/>
      <c r="I16" s="50"/>
      <c r="J16" s="50"/>
    </row>
    <row r="17" spans="1:11" ht="15.75" x14ac:dyDescent="0.25">
      <c r="A17" s="107"/>
      <c r="B17" s="104" t="s">
        <v>130</v>
      </c>
      <c r="C17" s="50"/>
      <c r="D17" s="50"/>
      <c r="E17" s="50"/>
      <c r="F17" s="50"/>
      <c r="G17" s="50"/>
      <c r="H17" s="50"/>
      <c r="I17" s="50"/>
      <c r="J17" s="50"/>
    </row>
    <row r="18" spans="1:11" ht="15.75" x14ac:dyDescent="0.25">
      <c r="A18" s="107"/>
      <c r="B18" s="104" t="s">
        <v>131</v>
      </c>
      <c r="C18" s="50"/>
      <c r="D18" s="50"/>
      <c r="E18" s="50"/>
      <c r="F18" s="50"/>
      <c r="G18" s="50"/>
      <c r="H18" s="50"/>
      <c r="I18" s="50"/>
      <c r="J18" s="50"/>
    </row>
    <row r="19" spans="1:11" ht="15.75" x14ac:dyDescent="0.25">
      <c r="A19" s="107"/>
      <c r="B19" s="104" t="s">
        <v>132</v>
      </c>
      <c r="C19" s="50"/>
      <c r="D19" s="50"/>
      <c r="E19" s="50"/>
      <c r="F19" s="50"/>
      <c r="G19" s="50"/>
      <c r="H19" s="50"/>
      <c r="I19" s="50"/>
      <c r="J19" s="50"/>
    </row>
    <row r="20" spans="1:11" ht="15.75" x14ac:dyDescent="0.25">
      <c r="A20" s="107"/>
      <c r="B20" s="104" t="s">
        <v>133</v>
      </c>
      <c r="C20" s="50"/>
      <c r="D20" s="50"/>
      <c r="E20" s="50"/>
      <c r="F20" s="50"/>
      <c r="G20" s="50"/>
      <c r="H20" s="50"/>
      <c r="I20" s="50"/>
      <c r="J20" s="50"/>
    </row>
    <row r="21" spans="1:11" ht="15.75" x14ac:dyDescent="0.25">
      <c r="A21" s="107"/>
      <c r="B21" s="104" t="s">
        <v>134</v>
      </c>
      <c r="C21" s="50"/>
      <c r="D21" s="50"/>
      <c r="E21" s="50"/>
      <c r="F21" s="50"/>
      <c r="G21" s="50"/>
      <c r="H21" s="50"/>
      <c r="I21" s="50"/>
      <c r="J21" s="50"/>
    </row>
    <row r="22" spans="1:11" ht="15.75" x14ac:dyDescent="0.25">
      <c r="A22" s="107"/>
      <c r="B22" s="104" t="s">
        <v>135</v>
      </c>
      <c r="C22" s="50"/>
      <c r="D22" s="50"/>
      <c r="E22" s="50"/>
      <c r="F22" s="50"/>
      <c r="G22" s="50"/>
      <c r="H22" s="50"/>
      <c r="I22" s="50"/>
      <c r="J22" s="50"/>
    </row>
    <row r="23" spans="1:11" ht="16.5" thickBot="1" x14ac:dyDescent="0.3">
      <c r="A23" s="108"/>
      <c r="B23" s="105" t="s">
        <v>136</v>
      </c>
      <c r="C23" s="110">
        <f>SUM(C16:C22)</f>
        <v>0</v>
      </c>
      <c r="D23" s="110">
        <f t="shared" ref="D23" si="1">SUM(D16:D22)</f>
        <v>0</v>
      </c>
      <c r="E23" s="110">
        <f t="shared" ref="E23" si="2">SUM(E16:E22)</f>
        <v>0</v>
      </c>
      <c r="F23" s="110">
        <f t="shared" ref="F23" si="3">SUM(F16:F22)</f>
        <v>0</v>
      </c>
      <c r="G23" s="110">
        <f t="shared" ref="G23" si="4">SUM(G16:G22)</f>
        <v>0</v>
      </c>
      <c r="H23" s="110">
        <f t="shared" ref="H23" si="5">SUM(H16:H22)</f>
        <v>0</v>
      </c>
      <c r="I23" s="110">
        <f t="shared" ref="I23" si="6">SUM(I16:I22)</f>
        <v>0</v>
      </c>
      <c r="J23" s="110">
        <f t="shared" ref="J23" si="7">SUM(J16:J22)</f>
        <v>0</v>
      </c>
      <c r="K23" s="85"/>
    </row>
    <row r="24" spans="1:11" ht="16.5" thickTop="1" x14ac:dyDescent="0.25">
      <c r="A24" s="106">
        <v>41</v>
      </c>
      <c r="B24" s="104" t="s">
        <v>129</v>
      </c>
      <c r="C24" s="50"/>
      <c r="D24" s="50"/>
      <c r="E24" s="50"/>
      <c r="F24" s="50"/>
      <c r="G24" s="50"/>
      <c r="H24" s="50"/>
      <c r="I24" s="50"/>
      <c r="J24" s="50"/>
    </row>
    <row r="25" spans="1:11" ht="15.75" x14ac:dyDescent="0.25">
      <c r="A25" s="107"/>
      <c r="B25" s="104" t="s">
        <v>130</v>
      </c>
      <c r="C25" s="50"/>
      <c r="D25" s="50"/>
      <c r="E25" s="50"/>
      <c r="F25" s="50"/>
      <c r="G25" s="50"/>
      <c r="H25" s="50"/>
      <c r="I25" s="50"/>
      <c r="J25" s="50"/>
    </row>
    <row r="26" spans="1:11" ht="15.75" x14ac:dyDescent="0.25">
      <c r="A26" s="107"/>
      <c r="B26" s="104" t="s">
        <v>131</v>
      </c>
      <c r="C26" s="50"/>
      <c r="D26" s="50"/>
      <c r="E26" s="50"/>
      <c r="F26" s="50"/>
      <c r="G26" s="50"/>
      <c r="H26" s="50"/>
      <c r="I26" s="50"/>
      <c r="J26" s="50"/>
    </row>
    <row r="27" spans="1:11" ht="15.75" x14ac:dyDescent="0.25">
      <c r="A27" s="107"/>
      <c r="B27" s="104" t="s">
        <v>132</v>
      </c>
      <c r="C27" s="50"/>
      <c r="D27" s="50"/>
      <c r="E27" s="50"/>
      <c r="F27" s="50"/>
      <c r="G27" s="50"/>
      <c r="H27" s="50"/>
      <c r="I27" s="50"/>
      <c r="J27" s="50"/>
    </row>
    <row r="28" spans="1:11" ht="15.75" x14ac:dyDescent="0.25">
      <c r="A28" s="107"/>
      <c r="B28" s="104" t="s">
        <v>133</v>
      </c>
      <c r="C28" s="50"/>
      <c r="D28" s="50"/>
      <c r="E28" s="50"/>
      <c r="F28" s="50"/>
      <c r="G28" s="50"/>
      <c r="H28" s="50"/>
      <c r="I28" s="50"/>
      <c r="J28" s="50"/>
    </row>
    <row r="29" spans="1:11" ht="15.75" x14ac:dyDescent="0.25">
      <c r="A29" s="107"/>
      <c r="B29" s="104" t="s">
        <v>134</v>
      </c>
      <c r="C29" s="50"/>
      <c r="D29" s="50"/>
      <c r="E29" s="50"/>
      <c r="F29" s="50"/>
      <c r="G29" s="50"/>
      <c r="H29" s="50"/>
      <c r="I29" s="50"/>
      <c r="J29" s="50"/>
    </row>
    <row r="30" spans="1:11" ht="15.75" x14ac:dyDescent="0.25">
      <c r="A30" s="107"/>
      <c r="B30" s="104" t="s">
        <v>135</v>
      </c>
      <c r="C30" s="50"/>
      <c r="D30" s="50"/>
      <c r="E30" s="50"/>
      <c r="F30" s="50"/>
      <c r="G30" s="50"/>
      <c r="H30" s="50"/>
      <c r="I30" s="50"/>
      <c r="J30" s="50"/>
    </row>
    <row r="31" spans="1:11" ht="16.5" thickBot="1" x14ac:dyDescent="0.3">
      <c r="A31" s="108"/>
      <c r="B31" s="105" t="s">
        <v>136</v>
      </c>
      <c r="C31" s="110">
        <f>SUM(C24:C30)</f>
        <v>0</v>
      </c>
      <c r="D31" s="110">
        <f t="shared" ref="D31" si="8">SUM(D24:D30)</f>
        <v>0</v>
      </c>
      <c r="E31" s="110">
        <f t="shared" ref="E31" si="9">SUM(E24:E30)</f>
        <v>0</v>
      </c>
      <c r="F31" s="110">
        <f t="shared" ref="F31" si="10">SUM(F24:F30)</f>
        <v>0</v>
      </c>
      <c r="G31" s="110">
        <f t="shared" ref="G31" si="11">SUM(G24:G30)</f>
        <v>0</v>
      </c>
      <c r="H31" s="110">
        <f t="shared" ref="H31" si="12">SUM(H24:H30)</f>
        <v>0</v>
      </c>
      <c r="I31" s="110">
        <f t="shared" ref="I31" si="13">SUM(I24:I30)</f>
        <v>0</v>
      </c>
      <c r="J31" s="110">
        <f t="shared" ref="J31" si="14">SUM(J24:J30)</f>
        <v>0</v>
      </c>
      <c r="K31" s="85"/>
    </row>
    <row r="32" spans="1:11" ht="16.5" thickTop="1" x14ac:dyDescent="0.25">
      <c r="A32" s="106">
        <v>42</v>
      </c>
      <c r="B32" s="104" t="s">
        <v>129</v>
      </c>
      <c r="C32" s="50"/>
      <c r="D32" s="50"/>
      <c r="E32" s="50"/>
      <c r="F32" s="50"/>
      <c r="G32" s="50"/>
      <c r="H32" s="50"/>
      <c r="I32" s="50"/>
      <c r="J32" s="50"/>
    </row>
    <row r="33" spans="1:11" ht="15.75" x14ac:dyDescent="0.25">
      <c r="A33" s="107"/>
      <c r="B33" s="104" t="s">
        <v>130</v>
      </c>
      <c r="C33" s="50"/>
      <c r="D33" s="50"/>
      <c r="E33" s="50"/>
      <c r="F33" s="50"/>
      <c r="G33" s="50"/>
      <c r="H33" s="50"/>
      <c r="I33" s="50"/>
      <c r="J33" s="50"/>
    </row>
    <row r="34" spans="1:11" ht="15.75" x14ac:dyDescent="0.25">
      <c r="A34" s="107"/>
      <c r="B34" s="104" t="s">
        <v>131</v>
      </c>
      <c r="C34" s="50"/>
      <c r="D34" s="50"/>
      <c r="E34" s="50"/>
      <c r="F34" s="50"/>
      <c r="G34" s="50"/>
      <c r="H34" s="50"/>
      <c r="I34" s="50"/>
      <c r="J34" s="50"/>
    </row>
    <row r="35" spans="1:11" ht="15.75" x14ac:dyDescent="0.25">
      <c r="A35" s="107"/>
      <c r="B35" s="104" t="s">
        <v>132</v>
      </c>
      <c r="C35" s="50"/>
      <c r="D35" s="50"/>
      <c r="E35" s="50"/>
      <c r="F35" s="50"/>
      <c r="G35" s="50"/>
      <c r="H35" s="50"/>
      <c r="I35" s="50"/>
      <c r="J35" s="50"/>
    </row>
    <row r="36" spans="1:11" ht="15.75" x14ac:dyDescent="0.25">
      <c r="A36" s="107"/>
      <c r="B36" s="104" t="s">
        <v>133</v>
      </c>
      <c r="C36" s="50"/>
      <c r="D36" s="50"/>
      <c r="E36" s="50"/>
      <c r="F36" s="50"/>
      <c r="G36" s="50"/>
      <c r="H36" s="50"/>
      <c r="I36" s="50"/>
      <c r="J36" s="50"/>
    </row>
    <row r="37" spans="1:11" ht="15.75" x14ac:dyDescent="0.25">
      <c r="A37" s="107"/>
      <c r="B37" s="104" t="s">
        <v>134</v>
      </c>
      <c r="C37" s="50"/>
      <c r="D37" s="50"/>
      <c r="E37" s="50"/>
      <c r="F37" s="50"/>
      <c r="G37" s="50"/>
      <c r="H37" s="50"/>
      <c r="I37" s="50"/>
      <c r="J37" s="50"/>
    </row>
    <row r="38" spans="1:11" ht="15.75" x14ac:dyDescent="0.25">
      <c r="A38" s="107"/>
      <c r="B38" s="104" t="s">
        <v>135</v>
      </c>
      <c r="C38" s="50"/>
      <c r="D38" s="50"/>
      <c r="E38" s="50"/>
      <c r="F38" s="50"/>
      <c r="G38" s="50"/>
      <c r="H38" s="50"/>
      <c r="I38" s="50"/>
      <c r="J38" s="50"/>
    </row>
    <row r="39" spans="1:11" ht="16.5" thickBot="1" x14ac:dyDescent="0.3">
      <c r="A39" s="108"/>
      <c r="B39" s="105" t="s">
        <v>136</v>
      </c>
      <c r="C39" s="110">
        <f>SUM(C32:C38)</f>
        <v>0</v>
      </c>
      <c r="D39" s="110">
        <f t="shared" ref="D39" si="15">SUM(D32:D38)</f>
        <v>0</v>
      </c>
      <c r="E39" s="110">
        <f t="shared" ref="E39" si="16">SUM(E32:E38)</f>
        <v>0</v>
      </c>
      <c r="F39" s="110">
        <f t="shared" ref="F39" si="17">SUM(F32:F38)</f>
        <v>0</v>
      </c>
      <c r="G39" s="110">
        <f t="shared" ref="G39" si="18">SUM(G32:G38)</f>
        <v>0</v>
      </c>
      <c r="H39" s="110">
        <f t="shared" ref="H39" si="19">SUM(H32:H38)</f>
        <v>0</v>
      </c>
      <c r="I39" s="110">
        <f t="shared" ref="I39" si="20">SUM(I32:I38)</f>
        <v>0</v>
      </c>
      <c r="J39" s="110">
        <f t="shared" ref="J39" si="21">SUM(J32:J38)</f>
        <v>0</v>
      </c>
      <c r="K39" s="85"/>
    </row>
    <row r="40" spans="1:11" ht="16.5" thickTop="1" x14ac:dyDescent="0.25">
      <c r="A40" s="106">
        <v>43</v>
      </c>
      <c r="B40" s="104" t="s">
        <v>129</v>
      </c>
      <c r="C40" s="50"/>
      <c r="D40" s="50"/>
      <c r="E40" s="50"/>
      <c r="F40" s="50"/>
      <c r="G40" s="50"/>
      <c r="H40" s="50"/>
      <c r="I40" s="50"/>
      <c r="J40" s="50"/>
    </row>
    <row r="41" spans="1:11" ht="15.75" x14ac:dyDescent="0.25">
      <c r="A41" s="107"/>
      <c r="B41" s="104" t="s">
        <v>130</v>
      </c>
      <c r="C41" s="50"/>
      <c r="D41" s="50"/>
      <c r="E41" s="50"/>
      <c r="F41" s="50"/>
      <c r="G41" s="50"/>
      <c r="H41" s="50"/>
      <c r="I41" s="50"/>
      <c r="J41" s="50"/>
    </row>
    <row r="42" spans="1:11" ht="15.75" x14ac:dyDescent="0.25">
      <c r="A42" s="107"/>
      <c r="B42" s="104" t="s">
        <v>131</v>
      </c>
      <c r="C42" s="50"/>
      <c r="D42" s="50"/>
      <c r="E42" s="50"/>
      <c r="F42" s="50"/>
      <c r="G42" s="50"/>
      <c r="H42" s="50"/>
      <c r="I42" s="50"/>
      <c r="J42" s="50"/>
    </row>
    <row r="43" spans="1:11" ht="15.75" x14ac:dyDescent="0.25">
      <c r="A43" s="107"/>
      <c r="B43" s="104" t="s">
        <v>132</v>
      </c>
      <c r="C43" s="50"/>
      <c r="D43" s="50"/>
      <c r="E43" s="50"/>
      <c r="F43" s="50"/>
      <c r="G43" s="50"/>
      <c r="H43" s="50"/>
      <c r="I43" s="50"/>
      <c r="J43" s="50"/>
    </row>
    <row r="44" spans="1:11" ht="15.75" x14ac:dyDescent="0.25">
      <c r="A44" s="107"/>
      <c r="B44" s="104" t="s">
        <v>133</v>
      </c>
      <c r="C44" s="50"/>
      <c r="D44" s="50"/>
      <c r="E44" s="50"/>
      <c r="F44" s="50"/>
      <c r="G44" s="50"/>
      <c r="H44" s="50"/>
      <c r="I44" s="50"/>
      <c r="J44" s="50"/>
    </row>
    <row r="45" spans="1:11" ht="15.75" x14ac:dyDescent="0.25">
      <c r="A45" s="107"/>
      <c r="B45" s="104" t="s">
        <v>134</v>
      </c>
      <c r="C45" s="50"/>
      <c r="D45" s="50"/>
      <c r="E45" s="50"/>
      <c r="F45" s="50"/>
      <c r="G45" s="50"/>
      <c r="H45" s="50"/>
      <c r="I45" s="50"/>
      <c r="J45" s="50"/>
    </row>
    <row r="46" spans="1:11" ht="15.75" x14ac:dyDescent="0.25">
      <c r="A46" s="107"/>
      <c r="B46" s="104" t="s">
        <v>135</v>
      </c>
      <c r="C46" s="50"/>
      <c r="D46" s="50"/>
      <c r="E46" s="50"/>
      <c r="F46" s="50"/>
      <c r="G46" s="50"/>
      <c r="H46" s="50"/>
      <c r="I46" s="50"/>
      <c r="J46" s="50"/>
    </row>
    <row r="47" spans="1:11" ht="16.5" thickBot="1" x14ac:dyDescent="0.3">
      <c r="A47" s="108"/>
      <c r="B47" s="105" t="s">
        <v>136</v>
      </c>
      <c r="C47" s="110">
        <f>SUM(C40:C46)</f>
        <v>0</v>
      </c>
      <c r="D47" s="110">
        <f t="shared" ref="D47" si="22">SUM(D40:D46)</f>
        <v>0</v>
      </c>
      <c r="E47" s="110">
        <f t="shared" ref="E47" si="23">SUM(E40:E46)</f>
        <v>0</v>
      </c>
      <c r="F47" s="110">
        <f t="shared" ref="F47" si="24">SUM(F40:F46)</f>
        <v>0</v>
      </c>
      <c r="G47" s="110">
        <f t="shared" ref="G47" si="25">SUM(G40:G46)</f>
        <v>0</v>
      </c>
      <c r="H47" s="110">
        <f t="shared" ref="H47" si="26">SUM(H40:H46)</f>
        <v>0</v>
      </c>
      <c r="I47" s="110">
        <f t="shared" ref="I47" si="27">SUM(I40:I46)</f>
        <v>0</v>
      </c>
      <c r="J47" s="110">
        <f t="shared" ref="J47" si="28">SUM(J40:J46)</f>
        <v>0</v>
      </c>
      <c r="K47" s="85"/>
    </row>
    <row r="48" spans="1:11" ht="16.5" thickTop="1" x14ac:dyDescent="0.25">
      <c r="A48" s="106">
        <v>44</v>
      </c>
      <c r="B48" s="104" t="s">
        <v>129</v>
      </c>
      <c r="C48" s="50"/>
      <c r="D48" s="50"/>
      <c r="E48" s="50"/>
      <c r="F48" s="50"/>
      <c r="G48" s="50"/>
      <c r="H48" s="50"/>
      <c r="I48" s="50"/>
      <c r="J48" s="50"/>
    </row>
    <row r="49" spans="1:11" ht="15.75" x14ac:dyDescent="0.25">
      <c r="A49" s="107"/>
      <c r="B49" s="104" t="s">
        <v>130</v>
      </c>
      <c r="C49" s="50"/>
      <c r="D49" s="50"/>
      <c r="E49" s="50"/>
      <c r="F49" s="50"/>
      <c r="G49" s="50"/>
      <c r="H49" s="50"/>
      <c r="I49" s="50"/>
      <c r="J49" s="50"/>
    </row>
    <row r="50" spans="1:11" ht="15.75" x14ac:dyDescent="0.25">
      <c r="A50" s="107"/>
      <c r="B50" s="104" t="s">
        <v>131</v>
      </c>
      <c r="C50" s="50"/>
      <c r="D50" s="50"/>
      <c r="E50" s="50"/>
      <c r="F50" s="50"/>
      <c r="G50" s="50"/>
      <c r="H50" s="50"/>
      <c r="I50" s="50"/>
      <c r="J50" s="50"/>
    </row>
    <row r="51" spans="1:11" ht="15.75" x14ac:dyDescent="0.25">
      <c r="A51" s="107"/>
      <c r="B51" s="104" t="s">
        <v>132</v>
      </c>
      <c r="C51" s="50"/>
      <c r="D51" s="50"/>
      <c r="E51" s="50"/>
      <c r="F51" s="50"/>
      <c r="G51" s="50"/>
      <c r="H51" s="50"/>
      <c r="I51" s="50"/>
      <c r="J51" s="50"/>
    </row>
    <row r="52" spans="1:11" ht="15.75" x14ac:dyDescent="0.25">
      <c r="A52" s="107"/>
      <c r="B52" s="104" t="s">
        <v>133</v>
      </c>
      <c r="C52" s="50"/>
      <c r="D52" s="50"/>
      <c r="E52" s="50"/>
      <c r="F52" s="50"/>
      <c r="G52" s="50"/>
      <c r="H52" s="50"/>
      <c r="I52" s="50"/>
      <c r="J52" s="50"/>
    </row>
    <row r="53" spans="1:11" ht="15.75" x14ac:dyDescent="0.25">
      <c r="A53" s="107"/>
      <c r="B53" s="104" t="s">
        <v>134</v>
      </c>
      <c r="C53" s="50"/>
      <c r="D53" s="50"/>
      <c r="E53" s="50"/>
      <c r="F53" s="50"/>
      <c r="G53" s="50"/>
      <c r="H53" s="50"/>
      <c r="I53" s="50"/>
      <c r="J53" s="50"/>
    </row>
    <row r="54" spans="1:11" ht="15.75" x14ac:dyDescent="0.25">
      <c r="A54" s="107"/>
      <c r="B54" s="104" t="s">
        <v>135</v>
      </c>
      <c r="C54" s="50"/>
      <c r="D54" s="50"/>
      <c r="E54" s="50"/>
      <c r="F54" s="50"/>
      <c r="G54" s="50"/>
      <c r="H54" s="50"/>
      <c r="I54" s="50"/>
      <c r="J54" s="50"/>
    </row>
    <row r="55" spans="1:11" ht="16.5" thickBot="1" x14ac:dyDescent="0.3">
      <c r="A55" s="108"/>
      <c r="B55" s="105" t="s">
        <v>136</v>
      </c>
      <c r="C55" s="110">
        <f>SUM(C48:C54)</f>
        <v>0</v>
      </c>
      <c r="D55" s="110">
        <f t="shared" ref="D55" si="29">SUM(D48:D54)</f>
        <v>0</v>
      </c>
      <c r="E55" s="110">
        <f t="shared" ref="E55" si="30">SUM(E48:E54)</f>
        <v>0</v>
      </c>
      <c r="F55" s="110">
        <f t="shared" ref="F55" si="31">SUM(F48:F54)</f>
        <v>0</v>
      </c>
      <c r="G55" s="110">
        <f t="shared" ref="G55" si="32">SUM(G48:G54)</f>
        <v>0</v>
      </c>
      <c r="H55" s="110">
        <f t="shared" ref="H55" si="33">SUM(H48:H54)</f>
        <v>0</v>
      </c>
      <c r="I55" s="110">
        <f t="shared" ref="I55" si="34">SUM(I48:I54)</f>
        <v>0</v>
      </c>
      <c r="J55" s="110">
        <f t="shared" ref="J55" si="35">SUM(J48:J54)</f>
        <v>0</v>
      </c>
    </row>
    <row r="56" spans="1:11" ht="16.5" thickTop="1" x14ac:dyDescent="0.25">
      <c r="A56" s="106">
        <v>45</v>
      </c>
      <c r="B56" s="104" t="s">
        <v>129</v>
      </c>
      <c r="C56" s="50"/>
      <c r="D56" s="50"/>
      <c r="E56" s="50"/>
      <c r="F56" s="50"/>
      <c r="G56" s="50"/>
      <c r="H56" s="50"/>
      <c r="I56" s="50"/>
      <c r="J56" s="50"/>
    </row>
    <row r="57" spans="1:11" ht="15.75" x14ac:dyDescent="0.25">
      <c r="A57" s="107"/>
      <c r="B57" s="104" t="s">
        <v>130</v>
      </c>
      <c r="C57" s="50"/>
      <c r="D57" s="50"/>
      <c r="E57" s="50"/>
      <c r="F57" s="50"/>
      <c r="G57" s="50"/>
      <c r="H57" s="50"/>
      <c r="I57" s="50"/>
      <c r="J57" s="50"/>
    </row>
    <row r="58" spans="1:11" ht="15.75" x14ac:dyDescent="0.25">
      <c r="A58" s="107"/>
      <c r="B58" s="104" t="s">
        <v>131</v>
      </c>
      <c r="C58" s="50"/>
      <c r="D58" s="50"/>
      <c r="E58" s="50"/>
      <c r="F58" s="50"/>
      <c r="G58" s="50"/>
      <c r="H58" s="50"/>
      <c r="I58" s="50"/>
      <c r="J58" s="50"/>
    </row>
    <row r="59" spans="1:11" ht="15.75" x14ac:dyDescent="0.25">
      <c r="A59" s="107"/>
      <c r="B59" s="104" t="s">
        <v>132</v>
      </c>
      <c r="C59" s="50"/>
      <c r="D59" s="50"/>
      <c r="E59" s="50"/>
      <c r="F59" s="50"/>
      <c r="G59" s="50"/>
      <c r="H59" s="50"/>
      <c r="I59" s="50"/>
      <c r="J59" s="50"/>
    </row>
    <row r="60" spans="1:11" ht="15.75" x14ac:dyDescent="0.25">
      <c r="A60" s="107"/>
      <c r="B60" s="104" t="s">
        <v>133</v>
      </c>
      <c r="C60" s="50"/>
      <c r="D60" s="50"/>
      <c r="E60" s="50"/>
      <c r="F60" s="50"/>
      <c r="G60" s="50"/>
      <c r="H60" s="50"/>
      <c r="I60" s="50"/>
      <c r="J60" s="50"/>
    </row>
    <row r="61" spans="1:11" ht="15.75" x14ac:dyDescent="0.25">
      <c r="A61" s="107"/>
      <c r="B61" s="104" t="s">
        <v>134</v>
      </c>
      <c r="C61" s="50"/>
      <c r="D61" s="50"/>
      <c r="E61" s="50"/>
      <c r="F61" s="50"/>
      <c r="G61" s="50"/>
      <c r="H61" s="50"/>
      <c r="I61" s="50"/>
      <c r="J61" s="50"/>
    </row>
    <row r="62" spans="1:11" ht="15.75" x14ac:dyDescent="0.25">
      <c r="A62" s="107"/>
      <c r="B62" s="104" t="s">
        <v>135</v>
      </c>
      <c r="C62" s="50"/>
      <c r="D62" s="50"/>
      <c r="E62" s="50"/>
      <c r="F62" s="50"/>
      <c r="G62" s="50"/>
      <c r="H62" s="50"/>
      <c r="I62" s="50"/>
      <c r="J62" s="50"/>
    </row>
    <row r="63" spans="1:11" ht="16.5" thickBot="1" x14ac:dyDescent="0.3">
      <c r="A63" s="108"/>
      <c r="B63" s="105" t="s">
        <v>136</v>
      </c>
      <c r="C63" s="110">
        <v>0</v>
      </c>
      <c r="D63" s="111">
        <v>0</v>
      </c>
      <c r="E63" s="109">
        <v>0</v>
      </c>
      <c r="F63" s="112">
        <v>0</v>
      </c>
      <c r="G63" s="112">
        <v>0</v>
      </c>
      <c r="H63" s="112">
        <v>0</v>
      </c>
      <c r="I63" s="112">
        <v>0</v>
      </c>
      <c r="J63" s="112">
        <v>0</v>
      </c>
      <c r="K63" s="85"/>
    </row>
    <row r="64" spans="1:11" ht="16.5" thickTop="1" x14ac:dyDescent="0.25">
      <c r="A64" s="106">
        <v>46</v>
      </c>
      <c r="B64" s="104" t="s">
        <v>129</v>
      </c>
      <c r="C64" s="50"/>
      <c r="D64" s="50"/>
      <c r="E64" s="50"/>
      <c r="F64" s="50"/>
      <c r="G64" s="50"/>
      <c r="H64" s="50"/>
      <c r="I64" s="50"/>
      <c r="J64" s="50"/>
    </row>
    <row r="65" spans="1:11" ht="15.75" x14ac:dyDescent="0.25">
      <c r="A65" s="107"/>
      <c r="B65" s="104" t="s">
        <v>130</v>
      </c>
      <c r="C65" s="50"/>
      <c r="D65" s="50"/>
      <c r="E65" s="50"/>
      <c r="F65" s="50"/>
      <c r="G65" s="50"/>
      <c r="H65" s="50"/>
      <c r="I65" s="50"/>
      <c r="J65" s="50"/>
    </row>
    <row r="66" spans="1:11" ht="15.75" x14ac:dyDescent="0.25">
      <c r="A66" s="107"/>
      <c r="B66" s="104" t="s">
        <v>131</v>
      </c>
      <c r="C66" s="50"/>
      <c r="D66" s="50"/>
      <c r="E66" s="50"/>
      <c r="F66" s="50"/>
      <c r="G66" s="50"/>
      <c r="H66" s="50"/>
      <c r="I66" s="50"/>
      <c r="J66" s="50"/>
    </row>
    <row r="67" spans="1:11" ht="15.75" x14ac:dyDescent="0.25">
      <c r="A67" s="107"/>
      <c r="B67" s="104" t="s">
        <v>132</v>
      </c>
      <c r="C67" s="50"/>
      <c r="D67" s="50"/>
      <c r="E67" s="50"/>
      <c r="F67" s="50"/>
      <c r="G67" s="50"/>
      <c r="H67" s="50"/>
      <c r="I67" s="50"/>
      <c r="J67" s="50"/>
    </row>
    <row r="68" spans="1:11" ht="15.75" x14ac:dyDescent="0.25">
      <c r="A68" s="107"/>
      <c r="B68" s="104" t="s">
        <v>133</v>
      </c>
      <c r="C68" s="50"/>
      <c r="D68" s="50"/>
      <c r="E68" s="50"/>
      <c r="F68" s="50"/>
      <c r="G68" s="50"/>
      <c r="H68" s="50"/>
      <c r="I68" s="50"/>
      <c r="J68" s="50"/>
    </row>
    <row r="69" spans="1:11" ht="15.75" x14ac:dyDescent="0.25">
      <c r="A69" s="107"/>
      <c r="B69" s="104" t="s">
        <v>134</v>
      </c>
      <c r="C69" s="50"/>
      <c r="D69" s="50"/>
      <c r="E69" s="50"/>
      <c r="F69" s="50"/>
      <c r="G69" s="50"/>
      <c r="H69" s="50"/>
      <c r="I69" s="50"/>
      <c r="J69" s="50"/>
    </row>
    <row r="70" spans="1:11" ht="15.75" x14ac:dyDescent="0.25">
      <c r="A70" s="107"/>
      <c r="B70" s="104" t="s">
        <v>135</v>
      </c>
      <c r="C70" s="50"/>
      <c r="D70" s="50"/>
      <c r="E70" s="50"/>
      <c r="F70" s="50"/>
      <c r="G70" s="50"/>
      <c r="H70" s="50"/>
      <c r="I70" s="50"/>
      <c r="J70" s="50"/>
    </row>
    <row r="71" spans="1:11" ht="16.5" thickBot="1" x14ac:dyDescent="0.3">
      <c r="A71" s="108"/>
      <c r="B71" s="105" t="s">
        <v>136</v>
      </c>
      <c r="C71" s="110">
        <f>SUM(C64:C70)</f>
        <v>0</v>
      </c>
      <c r="D71" s="110">
        <f t="shared" ref="D71" si="36">SUM(D64:D70)</f>
        <v>0</v>
      </c>
      <c r="E71" s="110">
        <f t="shared" ref="E71" si="37">SUM(E64:E70)</f>
        <v>0</v>
      </c>
      <c r="F71" s="110">
        <f t="shared" ref="F71" si="38">SUM(F64:F70)</f>
        <v>0</v>
      </c>
      <c r="G71" s="110">
        <f t="shared" ref="G71" si="39">SUM(G64:G70)</f>
        <v>0</v>
      </c>
      <c r="H71" s="110">
        <f t="shared" ref="H71" si="40">SUM(H64:H70)</f>
        <v>0</v>
      </c>
      <c r="I71" s="110">
        <f t="shared" ref="I71" si="41">SUM(I64:I70)</f>
        <v>0</v>
      </c>
      <c r="J71" s="110">
        <f t="shared" ref="J71" si="42">SUM(J64:J70)</f>
        <v>0</v>
      </c>
      <c r="K71" s="85"/>
    </row>
    <row r="72" spans="1:11" ht="16.5" thickTop="1" x14ac:dyDescent="0.25">
      <c r="A72" s="106">
        <v>47</v>
      </c>
      <c r="B72" s="104" t="s">
        <v>129</v>
      </c>
      <c r="C72" s="50"/>
      <c r="D72" s="50"/>
      <c r="E72" s="50"/>
      <c r="F72" s="50"/>
      <c r="G72" s="50"/>
      <c r="H72" s="50"/>
      <c r="I72" s="50"/>
      <c r="J72" s="50"/>
    </row>
    <row r="73" spans="1:11" ht="15.75" x14ac:dyDescent="0.25">
      <c r="A73" s="107"/>
      <c r="B73" s="104" t="s">
        <v>130</v>
      </c>
      <c r="C73" s="50"/>
      <c r="D73" s="50"/>
      <c r="E73" s="50"/>
      <c r="F73" s="50"/>
      <c r="G73" s="50"/>
      <c r="H73" s="50"/>
      <c r="I73" s="50"/>
      <c r="J73" s="50"/>
    </row>
    <row r="74" spans="1:11" ht="15.75" x14ac:dyDescent="0.25">
      <c r="A74" s="107"/>
      <c r="B74" s="104" t="s">
        <v>131</v>
      </c>
      <c r="C74" s="50"/>
      <c r="D74" s="50"/>
      <c r="E74" s="50"/>
      <c r="F74" s="50"/>
      <c r="G74" s="50"/>
      <c r="H74" s="50"/>
      <c r="I74" s="50"/>
      <c r="J74" s="50"/>
    </row>
    <row r="75" spans="1:11" ht="15.75" x14ac:dyDescent="0.25">
      <c r="A75" s="107"/>
      <c r="B75" s="104" t="s">
        <v>132</v>
      </c>
      <c r="C75" s="50"/>
      <c r="D75" s="50"/>
      <c r="E75" s="50"/>
      <c r="F75" s="50"/>
      <c r="G75" s="50"/>
      <c r="H75" s="50"/>
      <c r="I75" s="50"/>
      <c r="J75" s="50"/>
    </row>
    <row r="76" spans="1:11" ht="15.75" x14ac:dyDescent="0.25">
      <c r="A76" s="107"/>
      <c r="B76" s="104" t="s">
        <v>133</v>
      </c>
      <c r="C76" s="50"/>
      <c r="D76" s="50"/>
      <c r="E76" s="50"/>
      <c r="F76" s="50"/>
      <c r="G76" s="50"/>
      <c r="H76" s="50"/>
      <c r="I76" s="50"/>
      <c r="J76" s="50"/>
    </row>
    <row r="77" spans="1:11" ht="15.75" x14ac:dyDescent="0.25">
      <c r="A77" s="107"/>
      <c r="B77" s="104" t="s">
        <v>134</v>
      </c>
      <c r="C77" s="50"/>
      <c r="D77" s="50"/>
      <c r="E77" s="50"/>
      <c r="F77" s="50"/>
      <c r="G77" s="50"/>
      <c r="H77" s="50"/>
      <c r="I77" s="50"/>
      <c r="J77" s="50"/>
    </row>
    <row r="78" spans="1:11" ht="15.75" x14ac:dyDescent="0.25">
      <c r="A78" s="107"/>
      <c r="B78" s="104" t="s">
        <v>135</v>
      </c>
      <c r="C78" s="50"/>
      <c r="D78" s="50"/>
      <c r="E78" s="50"/>
      <c r="F78" s="50"/>
      <c r="G78" s="50"/>
      <c r="H78" s="50"/>
      <c r="I78" s="50"/>
      <c r="J78" s="50"/>
    </row>
    <row r="79" spans="1:11" ht="16.5" thickBot="1" x14ac:dyDescent="0.3">
      <c r="A79" s="108"/>
      <c r="B79" s="105" t="s">
        <v>136</v>
      </c>
      <c r="C79" s="110">
        <f>SUM(C72:C78)</f>
        <v>0</v>
      </c>
      <c r="D79" s="110">
        <f t="shared" ref="D79" si="43">SUM(D72:D78)</f>
        <v>0</v>
      </c>
      <c r="E79" s="110">
        <f t="shared" ref="E79" si="44">SUM(E72:E78)</f>
        <v>0</v>
      </c>
      <c r="F79" s="110">
        <f t="shared" ref="F79" si="45">SUM(F72:F78)</f>
        <v>0</v>
      </c>
      <c r="G79" s="110">
        <f t="shared" ref="G79" si="46">SUM(G72:G78)</f>
        <v>0</v>
      </c>
      <c r="H79" s="110">
        <f t="shared" ref="H79" si="47">SUM(H72:H78)</f>
        <v>0</v>
      </c>
      <c r="I79" s="110">
        <f t="shared" ref="I79" si="48">SUM(I72:I78)</f>
        <v>0</v>
      </c>
      <c r="J79" s="110">
        <f t="shared" ref="J79" si="49">SUM(J72:J78)</f>
        <v>0</v>
      </c>
      <c r="K79" s="85"/>
    </row>
    <row r="80" spans="1:11" ht="16.5" thickTop="1" x14ac:dyDescent="0.25">
      <c r="A80" s="106">
        <v>48</v>
      </c>
      <c r="B80" s="104" t="s">
        <v>129</v>
      </c>
      <c r="C80" s="50"/>
      <c r="D80" s="50"/>
      <c r="E80" s="50"/>
      <c r="F80" s="50"/>
      <c r="G80" s="50"/>
      <c r="H80" s="50"/>
      <c r="I80" s="50"/>
      <c r="J80" s="50"/>
    </row>
    <row r="81" spans="1:11" ht="15.75" x14ac:dyDescent="0.25">
      <c r="A81" s="107"/>
      <c r="B81" s="104" t="s">
        <v>130</v>
      </c>
      <c r="C81" s="50"/>
      <c r="D81" s="50"/>
      <c r="E81" s="50"/>
      <c r="F81" s="50"/>
      <c r="G81" s="50"/>
      <c r="H81" s="50"/>
      <c r="I81" s="50"/>
      <c r="J81" s="50"/>
    </row>
    <row r="82" spans="1:11" ht="15.75" x14ac:dyDescent="0.25">
      <c r="A82" s="107"/>
      <c r="B82" s="104" t="s">
        <v>131</v>
      </c>
      <c r="C82" s="50"/>
      <c r="D82" s="50"/>
      <c r="E82" s="50"/>
      <c r="F82" s="50"/>
      <c r="G82" s="50"/>
      <c r="H82" s="50"/>
      <c r="I82" s="50"/>
      <c r="J82" s="50"/>
    </row>
    <row r="83" spans="1:11" ht="15.75" x14ac:dyDescent="0.25">
      <c r="A83" s="107"/>
      <c r="B83" s="104" t="s">
        <v>132</v>
      </c>
      <c r="C83" s="50"/>
      <c r="D83" s="50"/>
      <c r="E83" s="50"/>
      <c r="F83" s="50"/>
      <c r="G83" s="50"/>
      <c r="H83" s="50"/>
      <c r="I83" s="50"/>
      <c r="J83" s="50"/>
    </row>
    <row r="84" spans="1:11" ht="15.75" x14ac:dyDescent="0.25">
      <c r="A84" s="107"/>
      <c r="B84" s="104" t="s">
        <v>133</v>
      </c>
      <c r="C84" s="50"/>
      <c r="D84" s="50"/>
      <c r="E84" s="50"/>
      <c r="F84" s="50"/>
      <c r="G84" s="50"/>
      <c r="H84" s="50"/>
      <c r="I84" s="50"/>
      <c r="J84" s="50"/>
    </row>
    <row r="85" spans="1:11" ht="15.75" x14ac:dyDescent="0.25">
      <c r="A85" s="107"/>
      <c r="B85" s="104" t="s">
        <v>134</v>
      </c>
      <c r="C85" s="50"/>
      <c r="D85" s="50"/>
      <c r="E85" s="50"/>
      <c r="F85" s="50"/>
      <c r="G85" s="50"/>
      <c r="H85" s="50"/>
      <c r="I85" s="50"/>
      <c r="J85" s="50"/>
    </row>
    <row r="86" spans="1:11" ht="15.75" x14ac:dyDescent="0.25">
      <c r="A86" s="107"/>
      <c r="B86" s="104" t="s">
        <v>135</v>
      </c>
      <c r="C86" s="50"/>
      <c r="D86" s="50"/>
      <c r="E86" s="50"/>
      <c r="F86" s="50"/>
      <c r="G86" s="50"/>
      <c r="H86" s="50"/>
      <c r="I86" s="50"/>
      <c r="J86" s="50"/>
    </row>
    <row r="87" spans="1:11" ht="16.5" thickBot="1" x14ac:dyDescent="0.3">
      <c r="A87" s="108"/>
      <c r="B87" s="105" t="s">
        <v>136</v>
      </c>
      <c r="C87" s="110">
        <f>SUM(C80:C86)</f>
        <v>0</v>
      </c>
      <c r="D87" s="110">
        <f t="shared" ref="D87" si="50">SUM(D80:D86)</f>
        <v>0</v>
      </c>
      <c r="E87" s="110">
        <f t="shared" ref="E87" si="51">SUM(E80:E86)</f>
        <v>0</v>
      </c>
      <c r="F87" s="110">
        <f t="shared" ref="F87" si="52">SUM(F80:F86)</f>
        <v>0</v>
      </c>
      <c r="G87" s="110">
        <f t="shared" ref="G87" si="53">SUM(G80:G86)</f>
        <v>0</v>
      </c>
      <c r="H87" s="110">
        <f t="shared" ref="H87" si="54">SUM(H80:H86)</f>
        <v>0</v>
      </c>
      <c r="I87" s="110">
        <f t="shared" ref="I87" si="55">SUM(I80:I86)</f>
        <v>0</v>
      </c>
      <c r="J87" s="110">
        <f t="shared" ref="J87" si="56">SUM(J80:J86)</f>
        <v>0</v>
      </c>
      <c r="K87" s="85"/>
    </row>
    <row r="88" spans="1:11" ht="16.5" thickTop="1" x14ac:dyDescent="0.25">
      <c r="A88" s="106">
        <v>49</v>
      </c>
      <c r="B88" s="104" t="s">
        <v>129</v>
      </c>
      <c r="C88" s="50"/>
      <c r="D88" s="50"/>
      <c r="E88" s="50"/>
      <c r="F88" s="50"/>
      <c r="G88" s="50"/>
      <c r="H88" s="50"/>
      <c r="I88" s="50"/>
      <c r="J88" s="50"/>
    </row>
    <row r="89" spans="1:11" ht="15.75" x14ac:dyDescent="0.25">
      <c r="A89" s="107"/>
      <c r="B89" s="104" t="s">
        <v>130</v>
      </c>
      <c r="C89" s="50"/>
      <c r="D89" s="50"/>
      <c r="E89" s="50"/>
      <c r="F89" s="50"/>
      <c r="G89" s="50"/>
      <c r="H89" s="50"/>
      <c r="I89" s="50"/>
      <c r="J89" s="50"/>
    </row>
    <row r="90" spans="1:11" ht="15.75" x14ac:dyDescent="0.25">
      <c r="A90" s="107"/>
      <c r="B90" s="104" t="s">
        <v>131</v>
      </c>
      <c r="C90" s="50"/>
      <c r="D90" s="50"/>
      <c r="E90" s="50"/>
      <c r="F90" s="50"/>
      <c r="G90" s="50"/>
      <c r="H90" s="50"/>
      <c r="I90" s="50"/>
      <c r="J90" s="50"/>
    </row>
    <row r="91" spans="1:11" ht="15.75" x14ac:dyDescent="0.25">
      <c r="A91" s="107"/>
      <c r="B91" s="104" t="s">
        <v>132</v>
      </c>
      <c r="C91" s="50"/>
      <c r="D91" s="50"/>
      <c r="E91" s="50"/>
      <c r="F91" s="50"/>
      <c r="G91" s="50"/>
      <c r="H91" s="50"/>
      <c r="I91" s="50"/>
      <c r="J91" s="50"/>
    </row>
    <row r="92" spans="1:11" ht="15.75" x14ac:dyDescent="0.25">
      <c r="A92" s="107"/>
      <c r="B92" s="104" t="s">
        <v>133</v>
      </c>
      <c r="C92" s="50"/>
      <c r="D92" s="50"/>
      <c r="E92" s="50"/>
      <c r="F92" s="50"/>
      <c r="G92" s="50"/>
      <c r="H92" s="50"/>
      <c r="I92" s="50"/>
      <c r="J92" s="50"/>
    </row>
    <row r="93" spans="1:11" ht="15.75" x14ac:dyDescent="0.25">
      <c r="A93" s="107"/>
      <c r="B93" s="104" t="s">
        <v>134</v>
      </c>
      <c r="C93" s="50"/>
      <c r="D93" s="50"/>
      <c r="E93" s="50"/>
      <c r="F93" s="50"/>
      <c r="G93" s="50"/>
      <c r="H93" s="50"/>
      <c r="I93" s="50"/>
      <c r="J93" s="50"/>
    </row>
    <row r="94" spans="1:11" ht="15.75" x14ac:dyDescent="0.25">
      <c r="A94" s="107"/>
      <c r="B94" s="104" t="s">
        <v>135</v>
      </c>
      <c r="C94" s="50"/>
      <c r="D94" s="50"/>
      <c r="E94" s="50"/>
      <c r="F94" s="50"/>
      <c r="G94" s="50"/>
      <c r="H94" s="50"/>
      <c r="I94" s="50"/>
      <c r="J94" s="50"/>
    </row>
    <row r="95" spans="1:11" ht="16.5" thickBot="1" x14ac:dyDescent="0.3">
      <c r="A95" s="108"/>
      <c r="B95" s="105" t="s">
        <v>136</v>
      </c>
      <c r="C95" s="110">
        <f>SUM(C88:C94)</f>
        <v>0</v>
      </c>
      <c r="D95" s="110">
        <f t="shared" ref="D95" si="57">SUM(D88:D94)</f>
        <v>0</v>
      </c>
      <c r="E95" s="110">
        <f t="shared" ref="E95" si="58">SUM(E88:E94)</f>
        <v>0</v>
      </c>
      <c r="F95" s="110">
        <f t="shared" ref="F95" si="59">SUM(F88:F94)</f>
        <v>0</v>
      </c>
      <c r="G95" s="110">
        <f t="shared" ref="G95" si="60">SUM(G88:G94)</f>
        <v>0</v>
      </c>
      <c r="H95" s="110">
        <f t="shared" ref="H95" si="61">SUM(H88:H94)</f>
        <v>0</v>
      </c>
      <c r="I95" s="110">
        <f t="shared" ref="I95" si="62">SUM(I88:I94)</f>
        <v>0</v>
      </c>
      <c r="J95" s="110">
        <f t="shared" ref="J95" si="63">SUM(J88:J94)</f>
        <v>0</v>
      </c>
      <c r="K95" s="85"/>
    </row>
    <row r="96" spans="1:11" ht="15.75" thickTop="1" x14ac:dyDescent="0.25"/>
  </sheetData>
  <mergeCells count="1">
    <mergeCell ref="A6:J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4EBE32F39B4F428455ECE0EF47823E" ma:contentTypeVersion="10" ma:contentTypeDescription="Opprett et nytt dokument." ma:contentTypeScope="" ma:versionID="158db289d8b81c7e4d641f480e8496ab">
  <xsd:schema xmlns:xsd="http://www.w3.org/2001/XMLSchema" xmlns:xs="http://www.w3.org/2001/XMLSchema" xmlns:p="http://schemas.microsoft.com/office/2006/metadata/properties" xmlns:ns2="028e7015-f1d4-4e45-9a42-5033f2a5f356" xmlns:ns3="2b0798aa-7124-4910-9212-0e5ea99f61af" targetNamespace="http://schemas.microsoft.com/office/2006/metadata/properties" ma:root="true" ma:fieldsID="925edffd097dee49939280ab93b7ae12" ns2:_="" ns3:_="">
    <xsd:import namespace="028e7015-f1d4-4e45-9a42-5033f2a5f356"/>
    <xsd:import namespace="2b0798aa-7124-4910-9212-0e5ea99f61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vsende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e7015-f1d4-4e45-9a42-5033f2a5f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vsender" ma:index="10" nillable="true" ma:displayName="Avsender" ma:format="Dropdown" ma:internalName="Avsender">
      <xsd:simpleType>
        <xsd:restriction base="dms:Text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798aa-7124-4910-9212-0e5ea99f61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vsender xmlns="028e7015-f1d4-4e45-9a42-5033f2a5f356" xsi:nil="true"/>
  </documentManagement>
</p:properties>
</file>

<file path=customXml/itemProps1.xml><?xml version="1.0" encoding="utf-8"?>
<ds:datastoreItem xmlns:ds="http://schemas.openxmlformats.org/officeDocument/2006/customXml" ds:itemID="{289E5CCE-4C0B-4551-8B8B-3E447BC8E6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C22706-3D2F-48AD-B117-1E728944A6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8e7015-f1d4-4e45-9a42-5033f2a5f356"/>
    <ds:schemaRef ds:uri="2b0798aa-7124-4910-9212-0e5ea99f61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428F15-29AA-417F-8C5B-4E11E15A2868}">
  <ds:schemaRefs>
    <ds:schemaRef ds:uri="http://schemas.microsoft.com/office/2006/metadata/properties"/>
    <ds:schemaRef ds:uri="http://schemas.microsoft.com/office/infopath/2007/PartnerControls"/>
    <ds:schemaRef ds:uri="028e7015-f1d4-4e45-9a42-5033f2a5f3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1. Risikovurdering Ernæring</vt:lpstr>
      <vt:lpstr>2. Målinger Ernæring</vt:lpstr>
      <vt:lpstr>3. Målinger Aktivitet</vt:lpstr>
    </vt:vector>
  </TitlesOfParts>
  <Manager/>
  <Company>Bergen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Zakariassen, Elona</dc:creator>
  <cp:keywords/>
  <dc:description/>
  <cp:lastModifiedBy>Elin Baldersheim Nilsen</cp:lastModifiedBy>
  <cp:revision/>
  <dcterms:created xsi:type="dcterms:W3CDTF">2016-01-07T12:08:38Z</dcterms:created>
  <dcterms:modified xsi:type="dcterms:W3CDTF">2021-10-14T09:28:53Z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0x0101003F4EBE32F39B4F428455ECE0EF47823E</vt:lpwstr>
  </property>
</Properties>
</file>