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1606\OneDrive - Kristiansand kommune\skopro2020\"/>
    </mc:Choice>
  </mc:AlternateContent>
  <xr:revisionPtr revIDLastSave="3" documentId="8_{806DD5DB-CDB6-47D2-89D7-7E6843E82D80}" xr6:coauthVersionLast="45" xr6:coauthVersionMax="45" xr10:uidLastSave="{546F4ADE-2B2D-4BBF-9C94-95BCC2530DDA}"/>
  <bookViews>
    <workbookView xWindow="-120" yWindow="-120" windowWidth="29040" windowHeight="15840" xr2:uid="{BF0BB409-39AF-471D-B522-5ECBD02A6876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32" i="1" l="1"/>
  <c r="AG33" i="1"/>
  <c r="AG34" i="1"/>
  <c r="AG35" i="1"/>
  <c r="AG36" i="1"/>
  <c r="AG37" i="1"/>
  <c r="AG38" i="1"/>
  <c r="AG39" i="1"/>
  <c r="AG40" i="1"/>
  <c r="AG41" i="1"/>
  <c r="AG42" i="1"/>
  <c r="AG43" i="1"/>
  <c r="AG31" i="1"/>
</calcChain>
</file>

<file path=xl/sharedStrings.xml><?xml version="1.0" encoding="utf-8"?>
<sst xmlns="http://schemas.openxmlformats.org/spreadsheetml/2006/main" count="62" uniqueCount="35">
  <si>
    <t>Trinn 1-7</t>
  </si>
  <si>
    <t>Flekkerøy</t>
  </si>
  <si>
    <t>Ytre Vågsbygd</t>
  </si>
  <si>
    <t>Midtre Vågsbygd</t>
  </si>
  <si>
    <t>Slettheia</t>
  </si>
  <si>
    <t>Hellemyr</t>
  </si>
  <si>
    <t>Tinnheia</t>
  </si>
  <si>
    <t>Grim</t>
  </si>
  <si>
    <t>Kvadraturen/ Eg</t>
  </si>
  <si>
    <t>Lund/ Sødal</t>
  </si>
  <si>
    <t>Kongsg./Gimlek. m/ Eidet/J.h.øya-Dalsv, minus Dalsv/Kalv.</t>
  </si>
  <si>
    <t>Strai</t>
  </si>
  <si>
    <t>Mosby</t>
  </si>
  <si>
    <t>Ålefjær</t>
  </si>
  <si>
    <t>Justvig u/Eidet/Justn.h.+Dalsv./Kalv./Ålefjær</t>
  </si>
  <si>
    <t>Tveit eksl. Lauvåsen Nord og Hamrevann</t>
  </si>
  <si>
    <t>Lauvåsen/Hamrevann</t>
  </si>
  <si>
    <t>Hånes eksl. Lauvåsen Syd</t>
  </si>
  <si>
    <t>Indre Randesund eksl. Dvergsnes</t>
  </si>
  <si>
    <t>Dvergsnes</t>
  </si>
  <si>
    <t>Ytre Randesund</t>
  </si>
  <si>
    <t>Hånes + Lauvåsen</t>
  </si>
  <si>
    <t>Tveit + Lauvåsen</t>
  </si>
  <si>
    <t>Rest-Hånes+Lauvåsen+Rest-Tveit</t>
  </si>
  <si>
    <t>Lunde</t>
  </si>
  <si>
    <t>Nygård</t>
  </si>
  <si>
    <t>Langenes</t>
  </si>
  <si>
    <t>Finsland</t>
  </si>
  <si>
    <t>Nodeland</t>
  </si>
  <si>
    <t>Rosseland</t>
  </si>
  <si>
    <t>Trinn 8-10</t>
  </si>
  <si>
    <t>Kongsg./Gimlek. m/ Eidet</t>
  </si>
  <si>
    <t>Justvig u/Eidet+Ålefjær</t>
  </si>
  <si>
    <t>Holte</t>
  </si>
  <si>
    <t>endring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</si>
</sst>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textRotation="90"/>
    </xf>
    <xf numFmtId="0" fontId="0" fillId="0" borderId="0" xfId="0" applyAlignment="1">
      <alignment textRotation="90"/>
    </xf>
    <xf numFmtId="0" fontId="2" fillId="0" borderId="0" xfId="0" applyFont="1" applyAlignment="1">
      <alignment textRotation="90"/>
    </xf>
    <xf numFmtId="0" fontId="0" fillId="0" borderId="1" xfId="0" applyBorder="1" applyAlignment="1">
      <alignment horizontal="right"/>
    </xf>
    <xf numFmtId="1" fontId="0" fillId="0" borderId="0" xfId="0" applyNumberFormat="1"/>
    <xf numFmtId="1" fontId="0" fillId="0" borderId="0" xfId="0" applyNumberFormat="1" applyAlignment="1">
      <alignment horizontal="center"/>
    </xf>
    <xf numFmtId="1" fontId="0" fillId="2" borderId="0" xfId="0" applyNumberFormat="1" applyFill="1"/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2" xfId="0" applyBorder="1" applyAlignment="1">
      <alignment horizontal="right"/>
    </xf>
    <xf numFmtId="1" fontId="0" fillId="0" borderId="3" xfId="0" applyNumberFormat="1" applyBorder="1"/>
    <xf numFmtId="1" fontId="0" fillId="0" borderId="3" xfId="0" applyNumberFormat="1" applyBorder="1" applyAlignment="1">
      <alignment horizontal="center"/>
    </xf>
    <xf numFmtId="1" fontId="0" fillId="2" borderId="3" xfId="0" applyNumberFormat="1" applyFill="1" applyBorder="1"/>
    <xf numFmtId="0" fontId="0" fillId="0" borderId="4" xfId="0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7C57E-CE86-471B-8DA1-54B633F0AC1C}">
  <dimension ref="A1:AG43"/>
  <sheetViews>
    <sheetView tabSelected="1" topLeftCell="A21" workbookViewId="0">
      <selection activeCell="AI43" sqref="AI43"/>
    </sheetView>
  </sheetViews>
  <sheetFormatPr baseColWidth="10" defaultRowHeight="15" x14ac:dyDescent="0.25"/>
  <cols>
    <col min="1" max="1" width="8.7109375" customWidth="1"/>
    <col min="2" max="17" width="4.7109375" customWidth="1"/>
    <col min="18" max="18" width="6.140625" customWidth="1"/>
    <col min="19" max="19" width="7.140625" customWidth="1"/>
    <col min="20" max="23" width="4.7109375" customWidth="1"/>
    <col min="24" max="24" width="6.85546875" customWidth="1"/>
    <col min="25" max="25" width="6.42578125" customWidth="1"/>
    <col min="26" max="26" width="5.140625" customWidth="1"/>
    <col min="27" max="27" width="5.28515625" customWidth="1"/>
    <col min="28" max="32" width="4" bestFit="1" customWidth="1"/>
  </cols>
  <sheetData>
    <row r="1" spans="1:32" ht="28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  <c r="Q1" s="2" t="s">
        <v>16</v>
      </c>
      <c r="R1" s="3" t="s">
        <v>17</v>
      </c>
      <c r="S1" s="2" t="s">
        <v>18</v>
      </c>
      <c r="T1" s="2" t="s">
        <v>19</v>
      </c>
      <c r="U1" s="2" t="s">
        <v>20</v>
      </c>
      <c r="V1" s="1" t="s">
        <v>21</v>
      </c>
      <c r="W1" s="2" t="s">
        <v>22</v>
      </c>
      <c r="X1" s="2"/>
      <c r="Y1" s="2"/>
      <c r="Z1" s="3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</row>
    <row r="2" spans="1:32" x14ac:dyDescent="0.25">
      <c r="A2" s="4">
        <v>2020</v>
      </c>
      <c r="B2" s="5">
        <v>402</v>
      </c>
      <c r="C2" s="5">
        <v>647</v>
      </c>
      <c r="D2" s="5">
        <v>694</v>
      </c>
      <c r="E2" s="5">
        <v>384</v>
      </c>
      <c r="F2" s="5">
        <v>392</v>
      </c>
      <c r="G2" s="5">
        <v>200</v>
      </c>
      <c r="H2" s="5">
        <v>335</v>
      </c>
      <c r="I2" s="5">
        <v>140</v>
      </c>
      <c r="J2" s="5">
        <v>820</v>
      </c>
      <c r="K2" s="6">
        <v>840</v>
      </c>
      <c r="L2" s="5">
        <v>212</v>
      </c>
      <c r="M2" s="5">
        <v>188</v>
      </c>
      <c r="N2" s="5">
        <v>0</v>
      </c>
      <c r="O2" s="5">
        <v>259</v>
      </c>
      <c r="P2" s="5">
        <v>296</v>
      </c>
      <c r="Q2" s="5">
        <v>79</v>
      </c>
      <c r="R2" s="5">
        <v>416</v>
      </c>
      <c r="S2" s="5">
        <v>707</v>
      </c>
      <c r="T2" s="7">
        <v>498</v>
      </c>
      <c r="U2" s="5">
        <v>238</v>
      </c>
      <c r="V2" s="8">
        <v>495</v>
      </c>
      <c r="W2" s="5">
        <v>375</v>
      </c>
      <c r="X2" s="5"/>
      <c r="Y2" s="5"/>
      <c r="Z2" s="5">
        <v>791</v>
      </c>
      <c r="AA2" s="5">
        <v>396</v>
      </c>
      <c r="AB2" s="5">
        <v>350</v>
      </c>
      <c r="AC2" s="5">
        <v>214</v>
      </c>
      <c r="AD2" s="9">
        <v>108</v>
      </c>
      <c r="AE2" s="5">
        <v>341</v>
      </c>
      <c r="AF2" s="5">
        <v>131</v>
      </c>
    </row>
    <row r="3" spans="1:32" x14ac:dyDescent="0.25">
      <c r="A3" s="4">
        <v>2021</v>
      </c>
      <c r="B3" s="5">
        <v>392.96894409937886</v>
      </c>
      <c r="C3" s="5">
        <v>646.74473116680304</v>
      </c>
      <c r="D3" s="5">
        <v>687.01723593166378</v>
      </c>
      <c r="E3" s="5">
        <v>386.70676318017644</v>
      </c>
      <c r="F3" s="5">
        <v>396.43751848678022</v>
      </c>
      <c r="G3" s="5">
        <v>209.10087106250475</v>
      </c>
      <c r="H3" s="5">
        <v>332.85010455026452</v>
      </c>
      <c r="I3" s="5">
        <v>135.03673458179682</v>
      </c>
      <c r="J3" s="5">
        <v>829.45816666666678</v>
      </c>
      <c r="K3" s="6">
        <v>860.34697142857135</v>
      </c>
      <c r="L3" s="5">
        <v>205.21299129206875</v>
      </c>
      <c r="M3" s="5">
        <v>193.98004236290893</v>
      </c>
      <c r="N3" s="5">
        <v>2</v>
      </c>
      <c r="O3" s="5">
        <v>254.4045857142857</v>
      </c>
      <c r="P3" s="5">
        <v>299.63833015873013</v>
      </c>
      <c r="Q3" s="5">
        <v>95.239850815850815</v>
      </c>
      <c r="R3" s="5">
        <v>407.52375000000001</v>
      </c>
      <c r="S3" s="5">
        <v>681.93650598825286</v>
      </c>
      <c r="T3" s="7">
        <v>502.42857142857144</v>
      </c>
      <c r="U3" s="5">
        <v>238.13725790987536</v>
      </c>
      <c r="V3" s="8">
        <v>502.76360081585085</v>
      </c>
      <c r="W3" s="5">
        <v>394.87818097458091</v>
      </c>
      <c r="X3" s="5"/>
      <c r="Y3" s="5"/>
      <c r="Z3" s="5">
        <v>802.40193097458098</v>
      </c>
      <c r="AA3" s="5">
        <v>401.14656408689973</v>
      </c>
      <c r="AB3" s="5">
        <v>349.35325396825397</v>
      </c>
      <c r="AC3" s="5">
        <v>203.77889359398947</v>
      </c>
      <c r="AD3" s="9">
        <v>104.13566468253968</v>
      </c>
      <c r="AE3" s="5">
        <v>354.73539682539678</v>
      </c>
      <c r="AF3" s="5">
        <v>129.5311111111111</v>
      </c>
    </row>
    <row r="4" spans="1:32" x14ac:dyDescent="0.25">
      <c r="A4" s="4">
        <v>2022</v>
      </c>
      <c r="B4" s="5">
        <v>384.60093167701871</v>
      </c>
      <c r="C4" s="5">
        <v>639.33118643563614</v>
      </c>
      <c r="D4" s="5">
        <v>689.18401322637931</v>
      </c>
      <c r="E4" s="5">
        <v>370.83725604392856</v>
      </c>
      <c r="F4" s="5">
        <v>381.68654831225831</v>
      </c>
      <c r="G4" s="5">
        <v>207.68744019240017</v>
      </c>
      <c r="H4" s="5">
        <v>336.91728589770725</v>
      </c>
      <c r="I4" s="5">
        <v>140.15940577485617</v>
      </c>
      <c r="J4" s="5">
        <v>816.76022222222218</v>
      </c>
      <c r="K4" s="6">
        <v>889.1000155844157</v>
      </c>
      <c r="L4" s="5">
        <v>198.08911273240764</v>
      </c>
      <c r="M4" s="5">
        <v>204.16206166156746</v>
      </c>
      <c r="N4" s="5">
        <v>7.0980000000000016</v>
      </c>
      <c r="O4" s="5">
        <v>244.72453142857142</v>
      </c>
      <c r="P4" s="5">
        <v>303.70538312650308</v>
      </c>
      <c r="Q4" s="5">
        <v>108.13838570318572</v>
      </c>
      <c r="R4" s="5">
        <v>427.04750000000001</v>
      </c>
      <c r="S4" s="5">
        <v>665.45242164183946</v>
      </c>
      <c r="T4" s="7">
        <v>502.9206666340844</v>
      </c>
      <c r="U4" s="5">
        <v>227.5704084372004</v>
      </c>
      <c r="V4" s="8">
        <v>535.1858857031857</v>
      </c>
      <c r="W4" s="5">
        <v>411.84376882968877</v>
      </c>
      <c r="X4" s="5"/>
      <c r="Y4" s="5"/>
      <c r="Z4" s="5">
        <v>838.89126882968878</v>
      </c>
      <c r="AA4" s="5">
        <v>394.29679033543044</v>
      </c>
      <c r="AB4" s="5">
        <v>344.74116402116402</v>
      </c>
      <c r="AC4" s="5">
        <v>201.44914144954251</v>
      </c>
      <c r="AD4" s="9">
        <v>103.72473544973545</v>
      </c>
      <c r="AE4" s="5">
        <v>344.35544973544972</v>
      </c>
      <c r="AF4" s="5">
        <v>122.70187830687829</v>
      </c>
    </row>
    <row r="5" spans="1:32" x14ac:dyDescent="0.25">
      <c r="A5" s="4">
        <v>2023</v>
      </c>
      <c r="B5" s="5">
        <v>376.75828157349906</v>
      </c>
      <c r="C5" s="5">
        <v>635.30701390644754</v>
      </c>
      <c r="D5" s="5">
        <v>677.50943604188353</v>
      </c>
      <c r="E5" s="5">
        <v>375.99732869253933</v>
      </c>
      <c r="F5" s="5">
        <v>388.90586636012125</v>
      </c>
      <c r="G5" s="5">
        <v>206.1216503561935</v>
      </c>
      <c r="H5" s="5">
        <v>319.50011904232804</v>
      </c>
      <c r="I5" s="5">
        <v>138.99411675955321</v>
      </c>
      <c r="J5" s="5">
        <v>817.84649999999988</v>
      </c>
      <c r="K5" s="6">
        <v>913.02051428571428</v>
      </c>
      <c r="L5" s="5">
        <v>183.71014356319134</v>
      </c>
      <c r="M5" s="5">
        <v>212.35165921393269</v>
      </c>
      <c r="N5" s="5">
        <v>12.097999999999997</v>
      </c>
      <c r="O5" s="5">
        <v>245.76473714285714</v>
      </c>
      <c r="P5" s="5">
        <v>287.16997344877342</v>
      </c>
      <c r="Q5" s="5">
        <v>127.44681730121732</v>
      </c>
      <c r="R5" s="5">
        <v>408.34875</v>
      </c>
      <c r="S5" s="5">
        <v>658.96796454543301</v>
      </c>
      <c r="T5" s="7">
        <v>505.66318948243003</v>
      </c>
      <c r="U5" s="5">
        <v>219.93257909875359</v>
      </c>
      <c r="V5" s="8">
        <v>535.79556730121726</v>
      </c>
      <c r="W5" s="5">
        <v>414.61679074999074</v>
      </c>
      <c r="X5" s="5"/>
      <c r="Y5" s="5"/>
      <c r="Z5" s="5">
        <v>822.96554074999062</v>
      </c>
      <c r="AA5" s="5">
        <v>399.28309738164899</v>
      </c>
      <c r="AB5" s="5">
        <v>348.51373015873014</v>
      </c>
      <c r="AC5" s="5">
        <v>190.30389684147346</v>
      </c>
      <c r="AD5" s="9">
        <v>110.59658730158731</v>
      </c>
      <c r="AE5" s="5">
        <v>339.0851587301587</v>
      </c>
      <c r="AF5" s="5">
        <v>119.00230158730157</v>
      </c>
    </row>
    <row r="6" spans="1:32" x14ac:dyDescent="0.25">
      <c r="A6" s="4">
        <v>2024</v>
      </c>
      <c r="B6" s="5">
        <v>383.79244306418235</v>
      </c>
      <c r="C6" s="5">
        <v>629.60972529188655</v>
      </c>
      <c r="D6" s="5">
        <v>677.43192700998111</v>
      </c>
      <c r="E6" s="5">
        <v>363.79003851966172</v>
      </c>
      <c r="F6" s="5">
        <v>383.52400927996655</v>
      </c>
      <c r="G6" s="5">
        <v>201.08783150603779</v>
      </c>
      <c r="H6" s="5">
        <v>327.64432898412696</v>
      </c>
      <c r="I6" s="5">
        <v>137.52813825096251</v>
      </c>
      <c r="J6" s="5">
        <v>834.96255555555558</v>
      </c>
      <c r="K6" s="6">
        <v>919.23794935064939</v>
      </c>
      <c r="L6" s="5">
        <v>177.64636385031773</v>
      </c>
      <c r="M6" s="5">
        <v>203.72741821605081</v>
      </c>
      <c r="N6" s="5">
        <v>14.196</v>
      </c>
      <c r="O6" s="5">
        <v>240.09482285714284</v>
      </c>
      <c r="P6" s="5">
        <v>278.43117021645014</v>
      </c>
      <c r="Q6" s="5">
        <v>145.4219536907537</v>
      </c>
      <c r="R6" s="5">
        <v>403.38250000000005</v>
      </c>
      <c r="S6" s="5">
        <v>648.05895132578689</v>
      </c>
      <c r="T6" s="7">
        <v>483.71766032940724</v>
      </c>
      <c r="U6" s="5">
        <v>224.19780479386387</v>
      </c>
      <c r="V6" s="8">
        <v>548.80445369075369</v>
      </c>
      <c r="W6" s="5">
        <v>423.85312390720384</v>
      </c>
      <c r="X6" s="5"/>
      <c r="Y6" s="5"/>
      <c r="Z6" s="5">
        <v>827.23562390720383</v>
      </c>
      <c r="AA6" s="5">
        <v>408.60106388862096</v>
      </c>
      <c r="AB6" s="5">
        <v>346.67095238095231</v>
      </c>
      <c r="AC6" s="5">
        <v>192.40708414520432</v>
      </c>
      <c r="AD6" s="9">
        <v>109.97872023809524</v>
      </c>
      <c r="AE6" s="5">
        <v>332.47452380952376</v>
      </c>
      <c r="AF6" s="5">
        <v>126.94238095238092</v>
      </c>
    </row>
    <row r="7" spans="1:32" x14ac:dyDescent="0.25">
      <c r="A7" s="4">
        <v>2025</v>
      </c>
      <c r="B7" s="5">
        <v>366.77225672877859</v>
      </c>
      <c r="C7" s="5">
        <v>604.29741116977766</v>
      </c>
      <c r="D7" s="5">
        <v>671.58929153144345</v>
      </c>
      <c r="E7" s="5">
        <v>364.11120726736186</v>
      </c>
      <c r="F7" s="5">
        <v>387.53069587208688</v>
      </c>
      <c r="G7" s="5">
        <v>200.95933636920583</v>
      </c>
      <c r="H7" s="5">
        <v>316.27691572310403</v>
      </c>
      <c r="I7" s="5">
        <v>139.38850045078013</v>
      </c>
      <c r="J7" s="5">
        <v>829.19868063492049</v>
      </c>
      <c r="K7" s="6">
        <v>905.88190259740259</v>
      </c>
      <c r="L7" s="5">
        <v>157.66798776182628</v>
      </c>
      <c r="M7" s="5">
        <v>199.20960225935514</v>
      </c>
      <c r="N7" s="5">
        <v>16.294</v>
      </c>
      <c r="O7" s="5">
        <v>240.97558857142855</v>
      </c>
      <c r="P7" s="5">
        <v>290.24108979316975</v>
      </c>
      <c r="Q7" s="5">
        <v>148.42089282569285</v>
      </c>
      <c r="R7" s="5">
        <v>385.15000000000003</v>
      </c>
      <c r="S7" s="5">
        <v>634.51606552720489</v>
      </c>
      <c r="T7" s="7">
        <v>482.5015872147012</v>
      </c>
      <c r="U7" s="5">
        <v>202.3510197507191</v>
      </c>
      <c r="V7" s="8">
        <v>533.57089282569291</v>
      </c>
      <c r="W7" s="5">
        <v>438.66198261886257</v>
      </c>
      <c r="X7" s="5"/>
      <c r="Y7" s="5"/>
      <c r="Z7" s="5">
        <v>823.81198261886266</v>
      </c>
      <c r="AA7" s="5">
        <v>411.58231173345621</v>
      </c>
      <c r="AB7" s="5">
        <v>339.7128306878306</v>
      </c>
      <c r="AC7" s="5">
        <v>212.87666689888496</v>
      </c>
      <c r="AD7" s="9">
        <v>111.92800925925926</v>
      </c>
      <c r="AE7" s="5">
        <v>322.42354497354489</v>
      </c>
      <c r="AF7" s="5">
        <v>122.01211640211636</v>
      </c>
    </row>
    <row r="8" spans="1:32" x14ac:dyDescent="0.25">
      <c r="A8" s="4">
        <v>2026</v>
      </c>
      <c r="B8" s="5">
        <v>348.57453416149082</v>
      </c>
      <c r="C8" s="5">
        <v>600.62103249795496</v>
      </c>
      <c r="D8" s="5">
        <v>682.06235258098104</v>
      </c>
      <c r="E8" s="5">
        <v>358.65884438871205</v>
      </c>
      <c r="F8" s="5">
        <v>392.39558758490961</v>
      </c>
      <c r="G8" s="5">
        <v>197.58062044808992</v>
      </c>
      <c r="H8" s="5">
        <v>310.27917925925919</v>
      </c>
      <c r="I8" s="5">
        <v>127.58454384636366</v>
      </c>
      <c r="J8" s="5">
        <v>806.94369746031737</v>
      </c>
      <c r="K8" s="6">
        <v>908.87193311688316</v>
      </c>
      <c r="L8" s="5">
        <v>148.00592139326901</v>
      </c>
      <c r="M8" s="5">
        <v>199.41303836196752</v>
      </c>
      <c r="N8" s="5">
        <v>17.273999999999997</v>
      </c>
      <c r="O8" s="5">
        <v>233.53013428571433</v>
      </c>
      <c r="P8" s="5">
        <v>288.33116490620483</v>
      </c>
      <c r="Q8" s="5">
        <v>162.56812183372185</v>
      </c>
      <c r="R8" s="5">
        <v>350.22499999999997</v>
      </c>
      <c r="S8" s="5">
        <v>638.92322230534887</v>
      </c>
      <c r="T8" s="7">
        <v>441.30400195493871</v>
      </c>
      <c r="U8" s="5">
        <v>191.14467497603067</v>
      </c>
      <c r="V8" s="8">
        <v>512.79312183372178</v>
      </c>
      <c r="W8" s="5">
        <v>450.89928673992665</v>
      </c>
      <c r="X8" s="5"/>
      <c r="Y8" s="5"/>
      <c r="Z8" s="5">
        <v>801.12428673992667</v>
      </c>
      <c r="AA8" s="5">
        <v>414.99769574397396</v>
      </c>
      <c r="AB8" s="5">
        <v>333.98936507936503</v>
      </c>
      <c r="AC8" s="5">
        <v>209.66744861365657</v>
      </c>
      <c r="AD8" s="9">
        <v>114.95632936507936</v>
      </c>
      <c r="AE8" s="5">
        <v>307.58222222222213</v>
      </c>
      <c r="AF8" s="5">
        <v>125.6215079365079</v>
      </c>
    </row>
    <row r="9" spans="1:32" x14ac:dyDescent="0.25">
      <c r="A9" s="4">
        <v>2027</v>
      </c>
      <c r="B9" s="5">
        <v>360.27063132023483</v>
      </c>
      <c r="C9" s="5">
        <v>609.54478418863152</v>
      </c>
      <c r="D9" s="5">
        <v>677.20165026184441</v>
      </c>
      <c r="E9" s="5">
        <v>349.63048334985046</v>
      </c>
      <c r="F9" s="5">
        <v>388.13997733337351</v>
      </c>
      <c r="G9" s="5">
        <v>196.87694527824465</v>
      </c>
      <c r="H9" s="5">
        <v>305.64033198908271</v>
      </c>
      <c r="I9" s="5">
        <v>131.75029468568206</v>
      </c>
      <c r="J9" s="5">
        <v>810.99458678598558</v>
      </c>
      <c r="K9" s="6">
        <v>915.03764345231502</v>
      </c>
      <c r="L9" s="5">
        <v>142.96113446098971</v>
      </c>
      <c r="M9" s="5">
        <v>190.06956272282352</v>
      </c>
      <c r="N9" s="5">
        <v>19.992756626129147</v>
      </c>
      <c r="O9" s="5">
        <v>216.86437145126334</v>
      </c>
      <c r="P9" s="5">
        <v>283.80799896696101</v>
      </c>
      <c r="Q9" s="5">
        <v>173.58925333895226</v>
      </c>
      <c r="R9" s="5">
        <v>360.65201911926272</v>
      </c>
      <c r="S9" s="5">
        <v>634.759038927343</v>
      </c>
      <c r="T9" s="7">
        <v>434.61409705433971</v>
      </c>
      <c r="U9" s="5">
        <v>187.12351326511046</v>
      </c>
      <c r="V9" s="8">
        <v>534.24127245821501</v>
      </c>
      <c r="W9" s="5">
        <v>457.3972523059133</v>
      </c>
      <c r="X9" s="5"/>
      <c r="Y9" s="5"/>
      <c r="Z9" s="5">
        <v>818.04927142517602</v>
      </c>
      <c r="AA9" s="5">
        <v>410.61741365036016</v>
      </c>
      <c r="AB9" s="5">
        <v>325.58856698475171</v>
      </c>
      <c r="AC9" s="5">
        <v>207.92176171659872</v>
      </c>
      <c r="AD9" s="9">
        <v>112.82501943073578</v>
      </c>
      <c r="AE9" s="5">
        <v>307.43248456440267</v>
      </c>
      <c r="AF9" s="5">
        <v>132.98785771808923</v>
      </c>
    </row>
    <row r="10" spans="1:32" x14ac:dyDescent="0.25">
      <c r="A10" s="4">
        <v>2028</v>
      </c>
      <c r="B10" s="5">
        <v>355.59279599397098</v>
      </c>
      <c r="C10" s="5">
        <v>624.11997518002659</v>
      </c>
      <c r="D10" s="5">
        <v>693.34058953152396</v>
      </c>
      <c r="E10" s="5">
        <v>341.12309123484874</v>
      </c>
      <c r="F10" s="5">
        <v>381.57656643340994</v>
      </c>
      <c r="G10" s="5">
        <v>196.50974621907358</v>
      </c>
      <c r="H10" s="5">
        <v>310.55954568107023</v>
      </c>
      <c r="I10" s="5">
        <v>146.91642196023989</v>
      </c>
      <c r="J10" s="5">
        <v>846.9504999560545</v>
      </c>
      <c r="K10" s="6">
        <v>924.29389882118937</v>
      </c>
      <c r="L10" s="5">
        <v>139.51166557249167</v>
      </c>
      <c r="M10" s="5">
        <v>190.29688259231585</v>
      </c>
      <c r="N10" s="5">
        <v>21.618219554901117</v>
      </c>
      <c r="O10" s="5">
        <v>225.7658033064269</v>
      </c>
      <c r="P10" s="5">
        <v>287.04677375203011</v>
      </c>
      <c r="Q10" s="5">
        <v>188.87253182240465</v>
      </c>
      <c r="R10" s="5">
        <v>367.7865992736817</v>
      </c>
      <c r="S10" s="5">
        <v>647.73886801337903</v>
      </c>
      <c r="T10" s="7">
        <v>410.94009929713104</v>
      </c>
      <c r="U10" s="5">
        <v>185.54984095028863</v>
      </c>
      <c r="V10" s="8">
        <v>556.65913109608641</v>
      </c>
      <c r="W10" s="5">
        <v>475.91930557443476</v>
      </c>
      <c r="X10" s="5"/>
      <c r="Y10" s="5"/>
      <c r="Z10" s="5">
        <v>843.70590484811646</v>
      </c>
      <c r="AA10" s="5">
        <v>411.79740929167247</v>
      </c>
      <c r="AB10" s="5">
        <v>325.89535947103332</v>
      </c>
      <c r="AC10" s="5">
        <v>210.12336094540231</v>
      </c>
      <c r="AD10" s="9">
        <v>118.22529801626055</v>
      </c>
      <c r="AE10" s="5">
        <v>300.55615342397545</v>
      </c>
      <c r="AF10" s="5">
        <v>128.81125399846877</v>
      </c>
    </row>
    <row r="11" spans="1:32" x14ac:dyDescent="0.25">
      <c r="A11" s="4">
        <v>2029</v>
      </c>
      <c r="B11" s="5">
        <v>348.50534519250857</v>
      </c>
      <c r="C11" s="5">
        <v>621.48918687075957</v>
      </c>
      <c r="D11" s="5">
        <v>695.81762886672004</v>
      </c>
      <c r="E11" s="5">
        <v>345.27696536233606</v>
      </c>
      <c r="F11" s="5">
        <v>385.31005526251636</v>
      </c>
      <c r="G11" s="5">
        <v>193.47477646837928</v>
      </c>
      <c r="H11" s="5">
        <v>310.49481259291213</v>
      </c>
      <c r="I11" s="5">
        <v>148.78888704173434</v>
      </c>
      <c r="J11" s="5">
        <v>858.95563666195824</v>
      </c>
      <c r="K11" s="6">
        <v>929.7461792219683</v>
      </c>
      <c r="L11" s="5">
        <v>133.85169956596914</v>
      </c>
      <c r="M11" s="5">
        <v>184.55061060985582</v>
      </c>
      <c r="N11" s="5">
        <v>19.355327913284295</v>
      </c>
      <c r="O11" s="5">
        <v>220.10887021919251</v>
      </c>
      <c r="P11" s="5">
        <v>289.52363793277971</v>
      </c>
      <c r="Q11" s="5">
        <v>201.92971626095488</v>
      </c>
      <c r="R11" s="5">
        <v>354.46674964904804</v>
      </c>
      <c r="S11" s="5">
        <v>656.18742991063129</v>
      </c>
      <c r="T11" s="7">
        <v>393.34230619527506</v>
      </c>
      <c r="U11" s="5">
        <v>188.78112148544005</v>
      </c>
      <c r="V11" s="8">
        <v>556.39646591000292</v>
      </c>
      <c r="W11" s="5">
        <v>491.45335419373458</v>
      </c>
      <c r="X11" s="5"/>
      <c r="Y11" s="5"/>
      <c r="Z11" s="5">
        <v>845.92010384278262</v>
      </c>
      <c r="AA11" s="5">
        <v>409.90231051690796</v>
      </c>
      <c r="AB11" s="5">
        <v>325.25497070615239</v>
      </c>
      <c r="AC11" s="5">
        <v>209.17133819666984</v>
      </c>
      <c r="AD11" s="9">
        <v>120.4581896430727</v>
      </c>
      <c r="AE11" s="5">
        <v>311.80976261441663</v>
      </c>
      <c r="AF11" s="5">
        <v>133.80587354962788</v>
      </c>
    </row>
    <row r="12" spans="1:32" x14ac:dyDescent="0.25">
      <c r="A12" s="4">
        <v>2030</v>
      </c>
      <c r="B12" s="5">
        <v>350.21557962721681</v>
      </c>
      <c r="C12" s="5">
        <v>619.71588238136167</v>
      </c>
      <c r="D12" s="5">
        <v>705.99704254856783</v>
      </c>
      <c r="E12" s="5">
        <v>338.24084549142935</v>
      </c>
      <c r="F12" s="5">
        <v>375.16271769237505</v>
      </c>
      <c r="G12" s="5">
        <v>191.90182856360772</v>
      </c>
      <c r="H12" s="5">
        <v>320.26674031433015</v>
      </c>
      <c r="I12" s="5">
        <v>148.39948499626072</v>
      </c>
      <c r="J12" s="5">
        <v>863.20005540250258</v>
      </c>
      <c r="K12" s="6">
        <v>912.75855541409601</v>
      </c>
      <c r="L12" s="5">
        <v>131.1380957939362</v>
      </c>
      <c r="M12" s="5">
        <v>171.6278578266477</v>
      </c>
      <c r="N12" s="5">
        <v>17.061100856781003</v>
      </c>
      <c r="O12" s="5">
        <v>207.94140390365601</v>
      </c>
      <c r="P12" s="5">
        <v>279.25667429191378</v>
      </c>
      <c r="Q12" s="5">
        <v>212.6434294304245</v>
      </c>
      <c r="R12" s="5">
        <v>356.79253288269064</v>
      </c>
      <c r="S12" s="5">
        <v>659.70214019556579</v>
      </c>
      <c r="T12" s="7">
        <v>373.37967944745202</v>
      </c>
      <c r="U12" s="5">
        <v>185.71633848182634</v>
      </c>
      <c r="V12" s="8">
        <v>569.43596231311517</v>
      </c>
      <c r="W12" s="5">
        <v>491.90010372233826</v>
      </c>
      <c r="X12" s="5"/>
      <c r="Y12" s="5"/>
      <c r="Z12" s="5">
        <v>848.69263660502895</v>
      </c>
      <c r="AA12" s="5">
        <v>405.29148692011012</v>
      </c>
      <c r="AB12" s="5">
        <v>329.02719339945946</v>
      </c>
      <c r="AC12" s="5">
        <v>213.08815853195716</v>
      </c>
      <c r="AD12" s="9">
        <v>112.85604029277013</v>
      </c>
      <c r="AE12" s="5">
        <v>303.59429930308499</v>
      </c>
      <c r="AF12" s="5">
        <v>130.64595461466956</v>
      </c>
    </row>
    <row r="13" spans="1:32" x14ac:dyDescent="0.25">
      <c r="A13" s="10">
        <v>2031</v>
      </c>
      <c r="B13" s="11">
        <v>343.952342434206</v>
      </c>
      <c r="C13" s="11">
        <v>614.67233890334478</v>
      </c>
      <c r="D13" s="11">
        <v>706.04955280361219</v>
      </c>
      <c r="E13" s="11">
        <v>347.75455691563911</v>
      </c>
      <c r="F13" s="11">
        <v>379.22603501296931</v>
      </c>
      <c r="G13" s="11">
        <v>199.03706991410132</v>
      </c>
      <c r="H13" s="11">
        <v>316.50974054576386</v>
      </c>
      <c r="I13" s="11">
        <v>150.29868215746589</v>
      </c>
      <c r="J13" s="11">
        <v>877.47882814424054</v>
      </c>
      <c r="K13" s="12">
        <v>929.74465753479024</v>
      </c>
      <c r="L13" s="11">
        <v>126.67309499316406</v>
      </c>
      <c r="M13" s="11">
        <v>173.53557661644112</v>
      </c>
      <c r="N13" s="11">
        <v>17.639323306083689</v>
      </c>
      <c r="O13" s="11">
        <v>201.83359260387428</v>
      </c>
      <c r="P13" s="11">
        <v>283.75419188521829</v>
      </c>
      <c r="Q13" s="5">
        <v>223.59467068405584</v>
      </c>
      <c r="R13" s="11">
        <v>351.77744308471705</v>
      </c>
      <c r="S13" s="11">
        <v>672.57882291407975</v>
      </c>
      <c r="T13" s="13">
        <v>362.58381075139403</v>
      </c>
      <c r="U13" s="11">
        <v>184.32964852415773</v>
      </c>
      <c r="V13" s="8">
        <v>575.37211376877292</v>
      </c>
      <c r="W13" s="5">
        <v>507.34886256927416</v>
      </c>
      <c r="X13" s="5"/>
      <c r="Y13" s="5"/>
      <c r="Z13" s="5">
        <v>859.12630565399127</v>
      </c>
      <c r="AA13" s="5">
        <v>399.6700387748038</v>
      </c>
      <c r="AB13" s="5">
        <v>325.91798362853024</v>
      </c>
      <c r="AC13" s="5">
        <v>209.78658364608049</v>
      </c>
      <c r="AD13" s="9">
        <v>116.87352148177132</v>
      </c>
      <c r="AE13" s="5">
        <v>304.66587875487306</v>
      </c>
      <c r="AF13" s="5">
        <v>127.28890976073249</v>
      </c>
    </row>
    <row r="14" spans="1:32" x14ac:dyDescent="0.25">
      <c r="A14" s="4">
        <v>2032</v>
      </c>
      <c r="B14" s="5">
        <v>350.64385002246814</v>
      </c>
      <c r="C14" s="5">
        <v>630.53994997182417</v>
      </c>
      <c r="D14" s="5">
        <v>713.84568938326061</v>
      </c>
      <c r="E14" s="5">
        <v>345.74842137710385</v>
      </c>
      <c r="F14" s="5">
        <v>368.93415925707978</v>
      </c>
      <c r="G14" s="5">
        <v>194.45535205580236</v>
      </c>
      <c r="H14" s="5">
        <v>323.37052163377075</v>
      </c>
      <c r="I14" s="5">
        <v>148.71872509595872</v>
      </c>
      <c r="J14" s="5">
        <v>896.73914390285904</v>
      </c>
      <c r="K14" s="6">
        <v>945.74436991272</v>
      </c>
      <c r="L14" s="5">
        <v>132.57824087133528</v>
      </c>
      <c r="M14" s="5">
        <v>171.49362766888029</v>
      </c>
      <c r="N14" s="5">
        <v>18.100890868186958</v>
      </c>
      <c r="O14" s="5">
        <v>193.20095887081158</v>
      </c>
      <c r="P14" s="5">
        <v>279.43876073316773</v>
      </c>
      <c r="Q14" s="5">
        <v>244.34513525338832</v>
      </c>
      <c r="R14" s="5">
        <v>362.75546020507829</v>
      </c>
      <c r="S14" s="5">
        <v>688.73334502118428</v>
      </c>
      <c r="T14" s="7">
        <v>341.38833750003243</v>
      </c>
      <c r="U14" s="5">
        <v>189.18886719259999</v>
      </c>
      <c r="V14" s="8">
        <v>607.10059545846661</v>
      </c>
      <c r="W14" s="5">
        <v>523.78389598655599</v>
      </c>
      <c r="X14" s="5"/>
      <c r="Y14" s="5"/>
      <c r="Z14" s="5">
        <v>886.5393561916344</v>
      </c>
      <c r="AA14" s="5">
        <v>398.70761194867288</v>
      </c>
      <c r="AB14" s="5">
        <v>332.41520760430228</v>
      </c>
      <c r="AC14" s="5">
        <v>195.54903073668004</v>
      </c>
      <c r="AD14" s="9">
        <v>117.5805369461907</v>
      </c>
      <c r="AE14" s="5">
        <v>317.48954621209026</v>
      </c>
      <c r="AF14" s="5">
        <v>121.27795899285206</v>
      </c>
    </row>
    <row r="15" spans="1:32" ht="195.75" thickBot="1" x14ac:dyDescent="0.3">
      <c r="A15" s="1" t="s">
        <v>30</v>
      </c>
      <c r="B15" s="2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2" t="s">
        <v>8</v>
      </c>
      <c r="J15" s="2" t="s">
        <v>9</v>
      </c>
      <c r="K15" s="2" t="s">
        <v>31</v>
      </c>
      <c r="L15" s="2" t="s">
        <v>11</v>
      </c>
      <c r="M15" s="2" t="s">
        <v>12</v>
      </c>
      <c r="N15" s="2" t="s">
        <v>13</v>
      </c>
      <c r="O15" s="2" t="s">
        <v>32</v>
      </c>
      <c r="P15" s="3" t="s">
        <v>15</v>
      </c>
      <c r="Q15" s="2" t="s">
        <v>16</v>
      </c>
      <c r="R15" s="3" t="s">
        <v>17</v>
      </c>
      <c r="S15" s="2" t="s">
        <v>18</v>
      </c>
      <c r="T15" s="2" t="s">
        <v>19</v>
      </c>
      <c r="U15" s="2" t="s">
        <v>20</v>
      </c>
      <c r="V15" s="1" t="s">
        <v>21</v>
      </c>
      <c r="W15" s="2" t="s">
        <v>22</v>
      </c>
      <c r="X15" s="2" t="s">
        <v>33</v>
      </c>
      <c r="Y15" s="2" t="s">
        <v>34</v>
      </c>
      <c r="Z15" s="3" t="s">
        <v>23</v>
      </c>
      <c r="AA15" s="2" t="s">
        <v>24</v>
      </c>
      <c r="AB15" s="2" t="s">
        <v>25</v>
      </c>
      <c r="AC15" s="2" t="s">
        <v>26</v>
      </c>
      <c r="AD15" s="2" t="s">
        <v>27</v>
      </c>
      <c r="AE15" s="2" t="s">
        <v>28</v>
      </c>
      <c r="AF15" s="2" t="s">
        <v>29</v>
      </c>
    </row>
    <row r="16" spans="1:32" x14ac:dyDescent="0.25">
      <c r="A16" s="14">
        <v>2020</v>
      </c>
      <c r="B16" s="5">
        <v>186</v>
      </c>
      <c r="C16" s="5">
        <v>283.42857142857144</v>
      </c>
      <c r="D16" s="5">
        <v>290.85714285714289</v>
      </c>
      <c r="E16" s="5">
        <v>173.57142857142858</v>
      </c>
      <c r="F16" s="5">
        <v>195.14285714285711</v>
      </c>
      <c r="G16" s="5">
        <v>101.28571428571429</v>
      </c>
      <c r="H16" s="5">
        <v>141</v>
      </c>
      <c r="I16" s="5">
        <v>48.285714285714292</v>
      </c>
      <c r="J16" s="5">
        <v>344</v>
      </c>
      <c r="K16" s="5">
        <v>234.28571428571428</v>
      </c>
      <c r="L16" s="5">
        <v>102.57142857142856</v>
      </c>
      <c r="M16" s="5">
        <v>60.571428571428569</v>
      </c>
      <c r="N16" s="5">
        <v>25</v>
      </c>
      <c r="O16" s="5">
        <v>117.14285714285714</v>
      </c>
      <c r="P16" s="5">
        <v>118.85714285714286</v>
      </c>
      <c r="Q16" s="5">
        <v>15</v>
      </c>
      <c r="R16" s="5">
        <v>153.57142857142856</v>
      </c>
      <c r="S16" s="5">
        <v>311.71428571428572</v>
      </c>
      <c r="T16" s="7">
        <v>162.85714285714286</v>
      </c>
      <c r="U16" s="5">
        <v>99.857142857142861</v>
      </c>
      <c r="V16" s="8">
        <v>168.57142857142856</v>
      </c>
      <c r="W16" s="5">
        <v>133.85714285714286</v>
      </c>
      <c r="X16" s="5">
        <v>262.71428571428572</v>
      </c>
      <c r="Y16" s="5"/>
      <c r="Z16" s="5">
        <v>287.42857142857144</v>
      </c>
      <c r="AA16" s="5">
        <v>182.71428571428572</v>
      </c>
      <c r="AB16" s="5">
        <v>164.42857142857142</v>
      </c>
      <c r="AC16" s="5">
        <v>99.714285714285708</v>
      </c>
      <c r="AD16" s="5">
        <v>42.571428571428569</v>
      </c>
      <c r="AE16" s="5">
        <v>138</v>
      </c>
      <c r="AF16" s="5">
        <v>55.857142857142854</v>
      </c>
    </row>
    <row r="17" spans="1:33" x14ac:dyDescent="0.25">
      <c r="A17" s="15">
        <v>2021</v>
      </c>
      <c r="B17" s="5">
        <v>189.66666666666666</v>
      </c>
      <c r="C17" s="5">
        <v>261.41507607644826</v>
      </c>
      <c r="D17" s="5">
        <v>301.1592725491397</v>
      </c>
      <c r="E17" s="5">
        <v>170.97061986216949</v>
      </c>
      <c r="F17" s="5">
        <v>187.22493602257288</v>
      </c>
      <c r="G17" s="5">
        <v>87.157322421204526</v>
      </c>
      <c r="H17" s="5">
        <v>144.23966903703703</v>
      </c>
      <c r="I17" s="5">
        <v>43.910051948051951</v>
      </c>
      <c r="J17" s="5">
        <v>358.20249999999999</v>
      </c>
      <c r="K17" s="5">
        <v>262.31694285714286</v>
      </c>
      <c r="L17" s="5">
        <v>96.831320310661326</v>
      </c>
      <c r="M17" s="5">
        <v>63.157119322193452</v>
      </c>
      <c r="N17" s="5">
        <v>19</v>
      </c>
      <c r="O17" s="5">
        <v>101.63683142857144</v>
      </c>
      <c r="P17" s="5">
        <v>126.91608715728715</v>
      </c>
      <c r="Q17" s="5">
        <v>15.979345454545452</v>
      </c>
      <c r="R17" s="5">
        <v>155.80767857142857</v>
      </c>
      <c r="S17" s="5">
        <v>323.76676489481554</v>
      </c>
      <c r="T17" s="7">
        <v>184.90476190476193</v>
      </c>
      <c r="U17" s="5">
        <v>93.859643336529231</v>
      </c>
      <c r="V17" s="8">
        <v>171.78702402597401</v>
      </c>
      <c r="W17" s="5">
        <v>142.8954326118326</v>
      </c>
      <c r="X17" s="5">
        <v>278.76440524129117</v>
      </c>
      <c r="Y17" s="5">
        <v>16.05011952700545</v>
      </c>
      <c r="Z17" s="5">
        <v>298.70311118326117</v>
      </c>
      <c r="AA17" s="5">
        <v>169.34987326238169</v>
      </c>
      <c r="AB17" s="5">
        <v>157.28246031746031</v>
      </c>
      <c r="AC17" s="5">
        <v>100.52110891396846</v>
      </c>
      <c r="AD17" s="5">
        <v>45.872906746031745</v>
      </c>
      <c r="AE17" s="5">
        <v>141.22174603174602</v>
      </c>
      <c r="AF17" s="5">
        <v>58.583174603174591</v>
      </c>
    </row>
    <row r="18" spans="1:33" x14ac:dyDescent="0.25">
      <c r="A18" s="15">
        <v>2022</v>
      </c>
      <c r="B18" s="5">
        <v>194.35869565217394</v>
      </c>
      <c r="C18" s="5">
        <v>275.42714241094671</v>
      </c>
      <c r="D18" s="5">
        <v>296.27733023084932</v>
      </c>
      <c r="E18" s="5">
        <v>171.46207313805559</v>
      </c>
      <c r="F18" s="5">
        <v>191.12880744069389</v>
      </c>
      <c r="G18" s="5">
        <v>94.982657638034482</v>
      </c>
      <c r="H18" s="5">
        <v>149.39091307407406</v>
      </c>
      <c r="I18" s="5">
        <v>53.54507425934834</v>
      </c>
      <c r="J18" s="5">
        <v>386.08938888888883</v>
      </c>
      <c r="K18" s="5">
        <v>300.10446233766231</v>
      </c>
      <c r="L18" s="5">
        <v>94.975759002118139</v>
      </c>
      <c r="M18" s="5">
        <v>65.165874323370204</v>
      </c>
      <c r="N18" s="5">
        <v>12.042</v>
      </c>
      <c r="O18" s="5">
        <v>122.01052571428572</v>
      </c>
      <c r="P18" s="5">
        <v>115.16039873015873</v>
      </c>
      <c r="Q18" s="5">
        <v>25.831418181818183</v>
      </c>
      <c r="R18" s="5">
        <v>163.43267857142857</v>
      </c>
      <c r="S18" s="5">
        <v>327.07250989813019</v>
      </c>
      <c r="T18" s="7">
        <v>188.64756808888455</v>
      </c>
      <c r="U18" s="5">
        <v>103.63442837967401</v>
      </c>
      <c r="V18" s="8">
        <v>189.26409675324675</v>
      </c>
      <c r="W18" s="5">
        <v>140.99181691197691</v>
      </c>
      <c r="X18" s="5">
        <v>292.28199646855853</v>
      </c>
      <c r="Y18" s="5">
        <v>13.51759122726736</v>
      </c>
      <c r="Z18" s="5">
        <v>304.42449548340551</v>
      </c>
      <c r="AA18" s="5">
        <v>186.48282475375925</v>
      </c>
      <c r="AB18" s="5">
        <v>160.98634920634919</v>
      </c>
      <c r="AC18" s="5">
        <v>105.90193346409011</v>
      </c>
      <c r="AD18" s="5">
        <v>50.231259920634919</v>
      </c>
      <c r="AE18" s="5">
        <v>149.44349206349204</v>
      </c>
      <c r="AF18" s="5">
        <v>59.204206349206338</v>
      </c>
    </row>
    <row r="19" spans="1:33" x14ac:dyDescent="0.25">
      <c r="A19" s="15">
        <v>2023</v>
      </c>
      <c r="B19" s="5">
        <v>190.07608695652175</v>
      </c>
      <c r="C19" s="5">
        <v>275.21277251431547</v>
      </c>
      <c r="D19" s="5">
        <v>329.75012430347192</v>
      </c>
      <c r="E19" s="5">
        <v>168.74999906755409</v>
      </c>
      <c r="F19" s="5">
        <v>177.33211880029259</v>
      </c>
      <c r="G19" s="5">
        <v>88.919554960127584</v>
      </c>
      <c r="H19" s="5">
        <v>147.60515711111111</v>
      </c>
      <c r="I19" s="5">
        <v>48.401599401421628</v>
      </c>
      <c r="J19" s="5">
        <v>396.93316666666664</v>
      </c>
      <c r="K19" s="5">
        <v>355.78364999999997</v>
      </c>
      <c r="L19" s="5">
        <v>100.35110378912685</v>
      </c>
      <c r="M19" s="5">
        <v>69.727841845140034</v>
      </c>
      <c r="N19" s="5">
        <v>4.1999999999999996E-2</v>
      </c>
      <c r="O19" s="5">
        <v>111.24550000000001</v>
      </c>
      <c r="P19" s="5">
        <v>140.83656484848484</v>
      </c>
      <c r="Q19" s="5">
        <v>28.73061818181818</v>
      </c>
      <c r="R19" s="5">
        <v>181.37767857142856</v>
      </c>
      <c r="S19" s="5">
        <v>330.89296718334697</v>
      </c>
      <c r="T19" s="7">
        <v>202.39638453643516</v>
      </c>
      <c r="U19" s="5">
        <v>108.03387919463088</v>
      </c>
      <c r="V19" s="8">
        <v>210.10829675324675</v>
      </c>
      <c r="W19" s="5">
        <v>169.56718303030303</v>
      </c>
      <c r="X19" s="5">
        <v>310.43026373106602</v>
      </c>
      <c r="Y19" s="5">
        <v>18.148267262507488</v>
      </c>
      <c r="Z19" s="5">
        <v>350.94486160173159</v>
      </c>
      <c r="AA19" s="5">
        <v>183.01118475290184</v>
      </c>
      <c r="AB19" s="5">
        <v>146.69023809523807</v>
      </c>
      <c r="AC19" s="5">
        <v>106.36777084338121</v>
      </c>
      <c r="AD19" s="5">
        <v>49.646488095238091</v>
      </c>
      <c r="AE19" s="5">
        <v>153.19023809523807</v>
      </c>
      <c r="AF19" s="5">
        <v>62.930238095238074</v>
      </c>
    </row>
    <row r="20" spans="1:33" x14ac:dyDescent="0.25">
      <c r="A20" s="15">
        <v>2024</v>
      </c>
      <c r="B20" s="5">
        <v>184.61956521739131</v>
      </c>
      <c r="C20" s="5">
        <v>303.5644476834982</v>
      </c>
      <c r="D20" s="5">
        <v>323.3343849121303</v>
      </c>
      <c r="E20" s="5">
        <v>172.92011039302056</v>
      </c>
      <c r="F20" s="5">
        <v>175.33325062179955</v>
      </c>
      <c r="G20" s="5">
        <v>92.252696055289732</v>
      </c>
      <c r="H20" s="5">
        <v>146.55077614814815</v>
      </c>
      <c r="I20" s="5">
        <v>57.04619880284325</v>
      </c>
      <c r="J20" s="5">
        <v>403.33833333333331</v>
      </c>
      <c r="K20" s="5">
        <v>363.58466818181813</v>
      </c>
      <c r="L20" s="5">
        <v>100.37640856672158</v>
      </c>
      <c r="M20" s="5">
        <v>84.633278418451411</v>
      </c>
      <c r="N20" s="5">
        <v>8.3999999999999991E-2</v>
      </c>
      <c r="O20" s="5">
        <v>126.36233999999999</v>
      </c>
      <c r="P20" s="5">
        <v>153.77293252525251</v>
      </c>
      <c r="Q20" s="5">
        <v>42.584436363636364</v>
      </c>
      <c r="R20" s="5">
        <v>190.99892857142856</v>
      </c>
      <c r="S20" s="5">
        <v>320.83896593770021</v>
      </c>
      <c r="T20" s="7">
        <v>216.83884775915158</v>
      </c>
      <c r="U20" s="5">
        <v>103.6155489932886</v>
      </c>
      <c r="V20" s="8">
        <v>233.58336493506494</v>
      </c>
      <c r="W20" s="5">
        <v>196.35736888888889</v>
      </c>
      <c r="X20" s="5">
        <v>320.45439675244018</v>
      </c>
      <c r="Y20" s="5">
        <v>10.024133021374155</v>
      </c>
      <c r="Z20" s="5">
        <v>387.35629746031748</v>
      </c>
      <c r="AA20" s="5">
        <v>184.00374577451959</v>
      </c>
      <c r="AB20" s="5">
        <v>155.03698412698409</v>
      </c>
      <c r="AC20" s="5">
        <v>102.60735414724068</v>
      </c>
      <c r="AD20" s="5">
        <v>46.975734126984122</v>
      </c>
      <c r="AE20" s="5">
        <v>165.41198412698409</v>
      </c>
      <c r="AF20" s="5">
        <v>52.836984126984113</v>
      </c>
    </row>
    <row r="21" spans="1:33" x14ac:dyDescent="0.25">
      <c r="A21" s="15">
        <v>2025</v>
      </c>
      <c r="B21" s="5">
        <v>178.74275362318843</v>
      </c>
      <c r="C21" s="5">
        <v>307.06097241020302</v>
      </c>
      <c r="D21" s="5">
        <v>335.59912558936992</v>
      </c>
      <c r="E21" s="5">
        <v>172.09714136737293</v>
      </c>
      <c r="F21" s="5">
        <v>170.44661887344549</v>
      </c>
      <c r="G21" s="5">
        <v>91.665071600212642</v>
      </c>
      <c r="H21" s="5">
        <v>157.66062018518519</v>
      </c>
      <c r="I21" s="5">
        <v>64.030595402347984</v>
      </c>
      <c r="J21" s="5">
        <v>398.60727777777777</v>
      </c>
      <c r="K21" s="5">
        <v>384.27494545454545</v>
      </c>
      <c r="L21" s="5">
        <v>100.35110378912685</v>
      </c>
      <c r="M21" s="5">
        <v>93.091927512355852</v>
      </c>
      <c r="N21" s="5">
        <v>0.126</v>
      </c>
      <c r="O21" s="5">
        <v>117.77791999999999</v>
      </c>
      <c r="P21" s="5">
        <v>149.75052202020203</v>
      </c>
      <c r="Q21" s="5">
        <v>52.22705454545455</v>
      </c>
      <c r="R21" s="5">
        <v>196.67267857142855</v>
      </c>
      <c r="S21" s="5">
        <v>315.46495921822509</v>
      </c>
      <c r="T21" s="7">
        <v>220.3644119055765</v>
      </c>
      <c r="U21" s="5">
        <v>110.94503087248324</v>
      </c>
      <c r="V21" s="8">
        <v>248.89973311688311</v>
      </c>
      <c r="W21" s="5">
        <v>201.97757656565659</v>
      </c>
      <c r="X21" s="5">
        <v>331.30944277805975</v>
      </c>
      <c r="Y21" s="5">
        <v>10.855046025619572</v>
      </c>
      <c r="Z21" s="5">
        <v>398.65025513708514</v>
      </c>
      <c r="AA21" s="5">
        <v>171.06385574954714</v>
      </c>
      <c r="AB21" s="5">
        <v>152.38373015873012</v>
      </c>
      <c r="AC21" s="5">
        <v>92.967537045968484</v>
      </c>
      <c r="AD21" s="5">
        <v>46.418730158730156</v>
      </c>
      <c r="AE21" s="5">
        <v>165.20873015873013</v>
      </c>
      <c r="AF21" s="5">
        <v>61.848730158730142</v>
      </c>
    </row>
    <row r="22" spans="1:33" x14ac:dyDescent="0.25">
      <c r="A22" s="15">
        <v>2026</v>
      </c>
      <c r="B22" s="5">
        <v>186.13768115942034</v>
      </c>
      <c r="C22" s="5">
        <v>305.03877563768867</v>
      </c>
      <c r="D22" s="5">
        <v>318.83677668238329</v>
      </c>
      <c r="E22" s="5">
        <v>171.94691778399405</v>
      </c>
      <c r="F22" s="5">
        <v>166.44518039502557</v>
      </c>
      <c r="G22" s="5">
        <v>86.339493460925027</v>
      </c>
      <c r="H22" s="5">
        <v>143.54391422222221</v>
      </c>
      <c r="I22" s="5">
        <v>63.709789199935862</v>
      </c>
      <c r="J22" s="5">
        <v>404.80650000000003</v>
      </c>
      <c r="K22" s="5">
        <v>376.91003181818178</v>
      </c>
      <c r="L22" s="5">
        <v>89.536144975288309</v>
      </c>
      <c r="M22" s="5">
        <v>91.824052718286651</v>
      </c>
      <c r="N22" s="5">
        <v>0.54600000000000004</v>
      </c>
      <c r="O22" s="5">
        <v>114.22674000000001</v>
      </c>
      <c r="P22" s="5">
        <v>124.09884606060601</v>
      </c>
      <c r="Q22" s="5">
        <v>58.773672727272739</v>
      </c>
      <c r="R22" s="5">
        <v>198.37267857142857</v>
      </c>
      <c r="S22" s="5">
        <v>306.33303255348835</v>
      </c>
      <c r="T22" s="7">
        <v>247.87499144714337</v>
      </c>
      <c r="U22" s="5">
        <v>104.21579597315437</v>
      </c>
      <c r="V22" s="8">
        <v>257.14635129870129</v>
      </c>
      <c r="W22" s="5">
        <v>182.87251878787873</v>
      </c>
      <c r="X22" s="5">
        <v>352.09078742029772</v>
      </c>
      <c r="Y22" s="5">
        <v>20.781344642237968</v>
      </c>
      <c r="Z22" s="5">
        <v>381.24519735930733</v>
      </c>
      <c r="AA22" s="5">
        <v>176.8277388508408</v>
      </c>
      <c r="AB22" s="5">
        <v>169.38047619047614</v>
      </c>
      <c r="AC22" s="5">
        <v>87.901337770489675</v>
      </c>
      <c r="AD22" s="5">
        <v>42.940476190476204</v>
      </c>
      <c r="AE22" s="5">
        <v>160.43047619047616</v>
      </c>
      <c r="AF22" s="5">
        <v>55.855476190476182</v>
      </c>
    </row>
    <row r="23" spans="1:33" x14ac:dyDescent="0.25">
      <c r="A23" s="15">
        <v>2027</v>
      </c>
      <c r="B23" s="5">
        <v>174.54710144927543</v>
      </c>
      <c r="C23" s="5">
        <v>289.00393545028635</v>
      </c>
      <c r="D23" s="5">
        <v>328.94218602657531</v>
      </c>
      <c r="E23" s="5">
        <v>171.86259561857599</v>
      </c>
      <c r="F23" s="5">
        <v>170.90296883686904</v>
      </c>
      <c r="G23" s="5">
        <v>90.891321637426884</v>
      </c>
      <c r="H23" s="5">
        <v>147.86705825925924</v>
      </c>
      <c r="I23" s="5">
        <v>62.79887110469776</v>
      </c>
      <c r="J23" s="5">
        <v>441.17514444444436</v>
      </c>
      <c r="K23" s="5">
        <v>395.97124090909085</v>
      </c>
      <c r="L23" s="5">
        <v>83.493443163097197</v>
      </c>
      <c r="M23" s="5">
        <v>95.120922570016489</v>
      </c>
      <c r="N23" s="5">
        <v>0.58800000000000008</v>
      </c>
      <c r="O23" s="5">
        <v>117.98321999999999</v>
      </c>
      <c r="P23" s="5">
        <v>122.16493010101006</v>
      </c>
      <c r="Q23" s="5">
        <v>64.894545454545465</v>
      </c>
      <c r="R23" s="5">
        <v>183.72017857142856</v>
      </c>
      <c r="S23" s="5">
        <v>301.12556158495408</v>
      </c>
      <c r="T23" s="7">
        <v>220.46332945603837</v>
      </c>
      <c r="U23" s="5">
        <v>112.28088053691276</v>
      </c>
      <c r="V23" s="8">
        <v>248.61472402597403</v>
      </c>
      <c r="W23" s="5">
        <v>187.05947555555554</v>
      </c>
      <c r="X23" s="5">
        <v>332.74420999295114</v>
      </c>
      <c r="Y23" s="5">
        <v>-19.346577427346574</v>
      </c>
      <c r="Z23" s="5">
        <v>370.7796541269841</v>
      </c>
      <c r="AA23" s="5">
        <v>187.30165571310675</v>
      </c>
      <c r="AB23" s="5">
        <v>168.72722222222217</v>
      </c>
      <c r="AC23" s="5">
        <v>86.756715807637448</v>
      </c>
      <c r="AD23" s="5">
        <v>48.755347222222213</v>
      </c>
      <c r="AE23" s="5">
        <v>148.28222222222217</v>
      </c>
      <c r="AF23" s="5">
        <v>77.21722222222219</v>
      </c>
    </row>
    <row r="24" spans="1:33" x14ac:dyDescent="0.25">
      <c r="A24" s="15">
        <v>2028</v>
      </c>
      <c r="B24" s="5">
        <v>168.47256728778476</v>
      </c>
      <c r="C24" s="5">
        <v>264.35826994868745</v>
      </c>
      <c r="D24" s="5">
        <v>322.61392688751459</v>
      </c>
      <c r="E24" s="5">
        <v>171.25383066639512</v>
      </c>
      <c r="F24" s="5">
        <v>173.05962119343712</v>
      </c>
      <c r="G24" s="5">
        <v>88.173217204627704</v>
      </c>
      <c r="H24" s="5">
        <v>144.45062909347442</v>
      </c>
      <c r="I24" s="5">
        <v>51.938669892576556</v>
      </c>
      <c r="J24" s="5">
        <v>425.06206666666662</v>
      </c>
      <c r="K24" s="5">
        <v>395.02549870129866</v>
      </c>
      <c r="L24" s="5">
        <v>72.559350435396567</v>
      </c>
      <c r="M24" s="5">
        <v>89.029795245940221</v>
      </c>
      <c r="N24" s="5">
        <v>3.0079999999999991</v>
      </c>
      <c r="O24" s="5">
        <v>104.49732571428571</v>
      </c>
      <c r="P24" s="5">
        <v>127.59618578162571</v>
      </c>
      <c r="Q24" s="5">
        <v>62.066032634032645</v>
      </c>
      <c r="R24" s="5">
        <v>169.69642857142861</v>
      </c>
      <c r="S24" s="5">
        <v>286.98816525414003</v>
      </c>
      <c r="T24" s="7">
        <v>226.5233535017839</v>
      </c>
      <c r="U24" s="5">
        <v>98.500672674976045</v>
      </c>
      <c r="V24" s="8">
        <v>231.76246120546125</v>
      </c>
      <c r="W24" s="5">
        <v>189.66221841565834</v>
      </c>
      <c r="X24" s="5">
        <v>325.02402617675995</v>
      </c>
      <c r="Y24" s="5">
        <v>-7.7201838161911951</v>
      </c>
      <c r="Z24" s="5">
        <v>359.35864698708696</v>
      </c>
      <c r="AA24" s="5">
        <v>190.65672137730479</v>
      </c>
      <c r="AB24" s="5">
        <v>168.45148148148144</v>
      </c>
      <c r="AC24" s="5">
        <v>88.808856421194008</v>
      </c>
      <c r="AD24" s="5">
        <v>46.592017195767184</v>
      </c>
      <c r="AE24" s="5">
        <v>165.37862433862426</v>
      </c>
      <c r="AF24" s="5">
        <v>70.294338624338593</v>
      </c>
    </row>
    <row r="25" spans="1:33" x14ac:dyDescent="0.25">
      <c r="A25" s="15">
        <v>2029</v>
      </c>
      <c r="B25" s="5">
        <v>162.31832298136658</v>
      </c>
      <c r="C25" s="5">
        <v>263.77612136536032</v>
      </c>
      <c r="D25" s="5">
        <v>305.85247443512344</v>
      </c>
      <c r="E25" s="5">
        <v>160.27962591770893</v>
      </c>
      <c r="F25" s="5">
        <v>169.24326169923711</v>
      </c>
      <c r="G25" s="5">
        <v>98.175978686109204</v>
      </c>
      <c r="H25" s="5">
        <v>147.46915172486769</v>
      </c>
      <c r="I25" s="5">
        <v>51.298899002725655</v>
      </c>
      <c r="J25" s="5">
        <v>413.56368888888892</v>
      </c>
      <c r="K25" s="5">
        <v>407.51260649350644</v>
      </c>
      <c r="L25" s="5">
        <v>72.161402682984232</v>
      </c>
      <c r="M25" s="5">
        <v>96.440809602259364</v>
      </c>
      <c r="N25" s="5">
        <v>8.0499999999999989</v>
      </c>
      <c r="O25" s="5">
        <v>103.18181142857142</v>
      </c>
      <c r="P25" s="5">
        <v>125.84560427128419</v>
      </c>
      <c r="Q25" s="5">
        <v>68.820858430458443</v>
      </c>
      <c r="R25" s="5">
        <v>163.92767857142857</v>
      </c>
      <c r="S25" s="5">
        <v>285.80707355957998</v>
      </c>
      <c r="T25" s="7">
        <v>199.83810488245933</v>
      </c>
      <c r="U25" s="5">
        <v>91.094907766059464</v>
      </c>
      <c r="V25" s="8">
        <v>232.74853700188703</v>
      </c>
      <c r="W25" s="5">
        <v>194.66646270174263</v>
      </c>
      <c r="X25" s="5">
        <v>290.9330126485188</v>
      </c>
      <c r="Y25" s="5">
        <v>-34.091013528241149</v>
      </c>
      <c r="Z25" s="5">
        <v>358.5941412731712</v>
      </c>
      <c r="AA25" s="5">
        <v>187.50833779192521</v>
      </c>
      <c r="AB25" s="5">
        <v>160.38539682539678</v>
      </c>
      <c r="AC25" s="5">
        <v>87.291975874301968</v>
      </c>
      <c r="AD25" s="5">
        <v>46.750843253968242</v>
      </c>
      <c r="AE25" s="5">
        <v>148.99468253968246</v>
      </c>
      <c r="AF25" s="5">
        <v>66.361111111111086</v>
      </c>
    </row>
    <row r="26" spans="1:33" x14ac:dyDescent="0.25">
      <c r="A26" s="15">
        <v>2030</v>
      </c>
      <c r="B26" s="5">
        <v>168.93219461697737</v>
      </c>
      <c r="C26" s="5">
        <v>271.34734290176249</v>
      </c>
      <c r="D26" s="5">
        <v>306.17868593472542</v>
      </c>
      <c r="E26" s="5">
        <v>159.65929534956001</v>
      </c>
      <c r="F26" s="5">
        <v>174.78931449472253</v>
      </c>
      <c r="G26" s="5">
        <v>98.065425794790002</v>
      </c>
      <c r="H26" s="5">
        <v>141.86037615343912</v>
      </c>
      <c r="I26" s="5">
        <v>51.11500707006573</v>
      </c>
      <c r="J26" s="5">
        <v>403.64667777777777</v>
      </c>
      <c r="K26" s="5">
        <v>422.33683246753253</v>
      </c>
      <c r="L26" s="5">
        <v>72.761873381972237</v>
      </c>
      <c r="M26" s="5">
        <v>98.200753118380803</v>
      </c>
      <c r="N26" s="5">
        <v>13.092000000000001</v>
      </c>
      <c r="O26" s="5">
        <v>98.619037142857138</v>
      </c>
      <c r="P26" s="5">
        <v>130.75871284271278</v>
      </c>
      <c r="Q26" s="5">
        <v>77.842453664853679</v>
      </c>
      <c r="R26" s="5">
        <v>167.71517857142857</v>
      </c>
      <c r="S26" s="5">
        <v>286.94991428095227</v>
      </c>
      <c r="T26" s="7">
        <v>213.30551695420559</v>
      </c>
      <c r="U26" s="5">
        <v>88.837835474592524</v>
      </c>
      <c r="V26" s="8">
        <v>245.55763223628225</v>
      </c>
      <c r="W26" s="5">
        <v>208.60116650756646</v>
      </c>
      <c r="X26" s="5">
        <v>302.1433524287981</v>
      </c>
      <c r="Y26" s="5">
        <v>11.210339780279298</v>
      </c>
      <c r="Z26" s="5">
        <v>376.31634507899503</v>
      </c>
      <c r="AA26" s="5">
        <v>185.41911130403091</v>
      </c>
      <c r="AB26" s="5">
        <v>149.0289682539682</v>
      </c>
      <c r="AC26" s="5">
        <v>81.614608940762835</v>
      </c>
      <c r="AD26" s="5">
        <v>53.083075396825393</v>
      </c>
      <c r="AE26" s="5">
        <v>160.76039682539675</v>
      </c>
      <c r="AF26" s="5">
        <v>60.312539682539658</v>
      </c>
    </row>
    <row r="27" spans="1:33" x14ac:dyDescent="0.25">
      <c r="A27" s="15">
        <v>2031</v>
      </c>
      <c r="B27" s="5">
        <v>173.62060041407878</v>
      </c>
      <c r="C27" s="5">
        <v>292.26938350561466</v>
      </c>
      <c r="D27" s="5">
        <v>301.46597268997618</v>
      </c>
      <c r="E27" s="5">
        <v>142.03755183648968</v>
      </c>
      <c r="F27" s="5">
        <v>162.56881881074301</v>
      </c>
      <c r="G27" s="5">
        <v>87.698081761980688</v>
      </c>
      <c r="H27" s="5">
        <v>145.23412558201053</v>
      </c>
      <c r="I27" s="5">
        <v>61.68102065382714</v>
      </c>
      <c r="J27" s="5">
        <v>416.75957777777774</v>
      </c>
      <c r="K27" s="5">
        <v>415.6960506493507</v>
      </c>
      <c r="L27" s="5">
        <v>73.86862791244998</v>
      </c>
      <c r="M27" s="5">
        <v>97.626782772417044</v>
      </c>
      <c r="N27" s="5">
        <v>13.092000000000001</v>
      </c>
      <c r="O27" s="5">
        <v>109.44427714285715</v>
      </c>
      <c r="P27" s="5">
        <v>128.21435440115431</v>
      </c>
      <c r="Q27" s="5">
        <v>91.017593783993789</v>
      </c>
      <c r="R27" s="5">
        <v>180.13767857142858</v>
      </c>
      <c r="S27" s="5">
        <v>286.3941091883371</v>
      </c>
      <c r="T27" s="7">
        <v>196.24872762817068</v>
      </c>
      <c r="U27" s="5">
        <v>87.43653614573347</v>
      </c>
      <c r="V27" s="8">
        <v>271.15527235542237</v>
      </c>
      <c r="W27" s="5">
        <v>219.2319481851481</v>
      </c>
      <c r="X27" s="5">
        <v>283.68526377390413</v>
      </c>
      <c r="Y27" s="5">
        <v>-18.45808865489397</v>
      </c>
      <c r="Z27" s="5">
        <v>399.36962675657668</v>
      </c>
      <c r="AA27" s="5">
        <v>189.94844409075802</v>
      </c>
      <c r="AB27" s="5">
        <v>154.37968253968248</v>
      </c>
      <c r="AC27" s="5">
        <v>87.897308371649316</v>
      </c>
      <c r="AD27" s="5">
        <v>53.737539682539676</v>
      </c>
      <c r="AE27" s="5">
        <v>157.04611111111103</v>
      </c>
      <c r="AF27" s="5">
        <v>59.978253968253938</v>
      </c>
    </row>
    <row r="28" spans="1:33" x14ac:dyDescent="0.25">
      <c r="A28" s="15">
        <v>2032</v>
      </c>
      <c r="B28" s="5">
        <v>159.80175983436862</v>
      </c>
      <c r="C28" s="5">
        <v>275.53508678515652</v>
      </c>
      <c r="D28" s="5">
        <v>316.62262935521409</v>
      </c>
      <c r="E28" s="5">
        <v>153.09398793179207</v>
      </c>
      <c r="F28" s="5">
        <v>175.20395794753892</v>
      </c>
      <c r="G28" s="5">
        <v>89.111672466013502</v>
      </c>
      <c r="H28" s="5">
        <v>142.71477501058195</v>
      </c>
      <c r="I28" s="5">
        <v>62.782908260090153</v>
      </c>
      <c r="J28" s="5">
        <v>413.41780285714276</v>
      </c>
      <c r="K28" s="5">
        <v>394.7300415584416</v>
      </c>
      <c r="L28" s="5">
        <v>61.150934337491179</v>
      </c>
      <c r="M28" s="5">
        <v>93.328265474229227</v>
      </c>
      <c r="N28" s="5">
        <v>10.091999999999999</v>
      </c>
      <c r="O28" s="5">
        <v>110.38417714285713</v>
      </c>
      <c r="P28" s="5">
        <v>133.08733414141406</v>
      </c>
      <c r="Q28" s="5">
        <v>91.42039803159804</v>
      </c>
      <c r="R28" s="5">
        <v>157.44392857142861</v>
      </c>
      <c r="S28" s="5">
        <v>277.48924901532507</v>
      </c>
      <c r="T28" s="7">
        <v>198.13918154537902</v>
      </c>
      <c r="U28" s="5">
        <v>85.37257909875359</v>
      </c>
      <c r="V28" s="8">
        <v>248.86432660302665</v>
      </c>
      <c r="W28" s="5">
        <v>224.5077321730121</v>
      </c>
      <c r="X28" s="5">
        <v>283.51176064413261</v>
      </c>
      <c r="Y28" s="5">
        <v>-0.17350312977151816</v>
      </c>
      <c r="Z28" s="5">
        <v>381.95166074444069</v>
      </c>
      <c r="AA28" s="5">
        <v>186.78388896391323</v>
      </c>
      <c r="AB28" s="5">
        <v>150.73039682539678</v>
      </c>
      <c r="AC28" s="5">
        <v>100.28083697201586</v>
      </c>
      <c r="AD28" s="5">
        <v>55.829503968253945</v>
      </c>
      <c r="AE28" s="5">
        <v>153.4968253968253</v>
      </c>
      <c r="AF28" s="5">
        <v>70.643968253968211</v>
      </c>
    </row>
    <row r="31" spans="1:33" x14ac:dyDescent="0.25">
      <c r="AG31" s="5">
        <f>Z2+Z16</f>
        <v>1078.4285714285716</v>
      </c>
    </row>
    <row r="32" spans="1:33" x14ac:dyDescent="0.25">
      <c r="AG32" s="5">
        <f>Z3+Z17</f>
        <v>1101.105042157842</v>
      </c>
    </row>
    <row r="33" spans="33:33" x14ac:dyDescent="0.25">
      <c r="AG33" s="5">
        <f>Z4+Z18</f>
        <v>1143.3157643130944</v>
      </c>
    </row>
    <row r="34" spans="33:33" x14ac:dyDescent="0.25">
      <c r="AG34" s="5">
        <f>Z5+Z19</f>
        <v>1173.9104023517223</v>
      </c>
    </row>
    <row r="35" spans="33:33" x14ac:dyDescent="0.25">
      <c r="AG35" s="5">
        <f>Z6+Z20</f>
        <v>1214.5919213675213</v>
      </c>
    </row>
    <row r="36" spans="33:33" x14ac:dyDescent="0.25">
      <c r="AG36" s="5">
        <f>Z7+Z21</f>
        <v>1222.4622377559479</v>
      </c>
    </row>
    <row r="37" spans="33:33" x14ac:dyDescent="0.25">
      <c r="AG37" s="5">
        <f>Z8+Z22</f>
        <v>1182.3694840992339</v>
      </c>
    </row>
    <row r="38" spans="33:33" x14ac:dyDescent="0.25">
      <c r="AG38" s="5">
        <f>Z9+Z23</f>
        <v>1188.8289255521602</v>
      </c>
    </row>
    <row r="39" spans="33:33" x14ac:dyDescent="0.25">
      <c r="AG39" s="5">
        <f>Z10+Z24</f>
        <v>1203.0645518352035</v>
      </c>
    </row>
    <row r="40" spans="33:33" x14ac:dyDescent="0.25">
      <c r="AG40" s="5">
        <f>Z11+Z25</f>
        <v>1204.5142451159538</v>
      </c>
    </row>
    <row r="41" spans="33:33" x14ac:dyDescent="0.25">
      <c r="AG41" s="5">
        <f>Z12+Z26</f>
        <v>1225.0089816840241</v>
      </c>
    </row>
    <row r="42" spans="33:33" x14ac:dyDescent="0.25">
      <c r="AG42" s="5">
        <f>Z13+Z27</f>
        <v>1258.495932410568</v>
      </c>
    </row>
    <row r="43" spans="33:33" x14ac:dyDescent="0.25">
      <c r="AG43" s="5">
        <f>Z14+Z28</f>
        <v>1268.4910169360751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Kristiansand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Gunnar Uberg</dc:creator>
  <cp:lastModifiedBy>Per Gunnar Uberg</cp:lastModifiedBy>
  <dcterms:created xsi:type="dcterms:W3CDTF">2020-08-12T10:59:52Z</dcterms:created>
  <dcterms:modified xsi:type="dcterms:W3CDTF">2020-10-19T11:31:34Z</dcterms:modified>
</cp:coreProperties>
</file>